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UD\05_Promotionen\04 Vorlagen ab 2021\00_Formulare 2021 - Rü - ok\"/>
    </mc:Choice>
  </mc:AlternateContent>
  <xr:revisionPtr revIDLastSave="0" documentId="13_ncr:1_{B3821E79-DDB2-472E-A920-9025A0FBD04D}" xr6:coauthVersionLast="37" xr6:coauthVersionMax="37" xr10:uidLastSave="{00000000-0000-0000-0000-000000000000}"/>
  <bookViews>
    <workbookView xWindow="0" yWindow="0" windowWidth="28800" windowHeight="11730" activeTab="5" xr2:uid="{00000000-000D-0000-FFFF-FFFF00000000}"/>
  </bookViews>
  <sheets>
    <sheet name="DATEN_Abfrage" sheetId="1" r:id="rId1"/>
    <sheet name="Gesuch Annahme" sheetId="6" r:id="rId2"/>
    <sheet name="Gesuch Einleitung" sheetId="12" r:id="rId3"/>
    <sheet name="Erklärung Diss" sheetId="13" r:id="rId4"/>
    <sheet name="Disp-PK" sheetId="14" r:id="rId5"/>
    <sheet name="Freigabe VÖ" sheetId="15" r:id="rId6"/>
    <sheet name="VÖ Form" sheetId="16" r:id="rId7"/>
  </sheets>
  <definedNames>
    <definedName name="_xlnm.Print_Area" localSheetId="4">'Disp-PK'!$A$1:$L$37</definedName>
    <definedName name="_xlnm.Print_Area" localSheetId="3">'Erklärung Diss'!$A$1:$J$27</definedName>
    <definedName name="_xlnm.Print_Area" localSheetId="5">'Freigabe VÖ'!$A$1:$J$26</definedName>
    <definedName name="_xlnm.Print_Area" localSheetId="1">'Gesuch Annahme'!$A$1:$J$41</definedName>
    <definedName name="_xlnm.Print_Area" localSheetId="2">'Gesuch Einleitung'!$A$1:$J$38</definedName>
    <definedName name="_xlnm.Print_Area" localSheetId="6">'VÖ Form'!$A$1:$J$27</definedName>
  </definedNames>
  <calcPr calcId="179021"/>
</workbook>
</file>

<file path=xl/calcChain.xml><?xml version="1.0" encoding="utf-8"?>
<calcChain xmlns="http://schemas.openxmlformats.org/spreadsheetml/2006/main">
  <c r="E13" i="6" l="1"/>
  <c r="B24" i="6"/>
  <c r="E11" i="13"/>
  <c r="F16" i="12"/>
  <c r="E16" i="12" l="1"/>
  <c r="D11" i="13"/>
  <c r="E17" i="6"/>
  <c r="F14" i="6"/>
  <c r="E14" i="6"/>
  <c r="C80" i="1" l="1"/>
  <c r="C48" i="1" l="1"/>
  <c r="C13" i="16" l="1"/>
  <c r="C25" i="16"/>
  <c r="E19" i="12" l="1"/>
  <c r="C23" i="15"/>
  <c r="D13" i="15"/>
  <c r="C19" i="15"/>
  <c r="E9" i="14"/>
  <c r="G9" i="14"/>
  <c r="I9" i="14"/>
  <c r="E14" i="14"/>
  <c r="E15" i="14"/>
  <c r="E16" i="14"/>
  <c r="E18" i="14"/>
  <c r="E19" i="14"/>
  <c r="E20" i="14"/>
  <c r="E21" i="14"/>
  <c r="B20" i="13"/>
  <c r="B21" i="12"/>
  <c r="D10" i="13"/>
  <c r="E18" i="12"/>
  <c r="E17" i="12"/>
  <c r="E15" i="12"/>
  <c r="E14" i="12"/>
  <c r="H37" i="6" l="1"/>
  <c r="H36" i="6"/>
  <c r="E19" i="6"/>
  <c r="E18" i="6"/>
  <c r="D33" i="6" l="1"/>
  <c r="E22" i="6"/>
  <c r="E15" i="6"/>
  <c r="E16" i="6"/>
  <c r="E12" i="6"/>
</calcChain>
</file>

<file path=xl/sharedStrings.xml><?xml version="1.0" encoding="utf-8"?>
<sst xmlns="http://schemas.openxmlformats.org/spreadsheetml/2006/main" count="205" uniqueCount="173">
  <si>
    <t>Geburtsort</t>
  </si>
  <si>
    <t>E-Mail</t>
  </si>
  <si>
    <t>Erstreferent/In  [Titel Vorn. Name]</t>
  </si>
  <si>
    <t>Korreferent/In [Titel Vorn. Name]</t>
  </si>
  <si>
    <t xml:space="preserve">Geburtsdatum [TT.MM.JJJJ] </t>
  </si>
  <si>
    <t>Abschlussnote</t>
  </si>
  <si>
    <t>Gesamt CP</t>
  </si>
  <si>
    <t>Gesuch um Annahme als Doktorandin/ Doktorand</t>
  </si>
  <si>
    <t>Angaben der Kandidatin /des Kandidaten</t>
  </si>
  <si>
    <t>Name, Vorname:</t>
  </si>
  <si>
    <t>Adresse, PLZ, Ort:</t>
  </si>
  <si>
    <t>Geburtsdatum (Ort):</t>
  </si>
  <si>
    <t>E-Mail:</t>
  </si>
  <si>
    <t xml:space="preserve">Angestrebter Doktorgrad: </t>
  </si>
  <si>
    <t>Ich erkläre, dass ich kein weiteres Promotionsverfahren beantragt oder durchlaufen habe.</t>
  </si>
  <si>
    <t>Unterschrift Antragstellerin /Antragsteller</t>
  </si>
  <si>
    <t>Ort, Datum</t>
  </si>
  <si>
    <t>Betreuungszusage</t>
  </si>
  <si>
    <t xml:space="preserve">Hiermit bestätige ich, </t>
  </si>
  <si>
    <t>genannte Promotion betreuen werde.</t>
  </si>
  <si>
    <t>Unterschrift Betreuerin/ Betreuer</t>
  </si>
  <si>
    <t>Geburtsland</t>
  </si>
  <si>
    <t>Institution des Abschlusses [nicht übersetzt]</t>
  </si>
  <si>
    <t>Angestrebter Doktorgrad: [Dr.-Ing. / Dr. rer. nat. / Dr. rer.pol.]</t>
  </si>
  <si>
    <t>Vorläufiges Thema der Dissertation:</t>
  </si>
  <si>
    <t>Betreuer/In  [Titel Vorname Name]</t>
  </si>
  <si>
    <t>Vorsitz  [Titel Vorn. Name]</t>
  </si>
  <si>
    <t>Gesuch um Einleitung des Promotionsverfahrens</t>
  </si>
  <si>
    <t>Erklärung zu meiner Dissertation</t>
  </si>
  <si>
    <t>Einverstanden:</t>
  </si>
  <si>
    <t>Datum</t>
  </si>
  <si>
    <t>Unterschrift der Korreferentin / des Korreferenten</t>
  </si>
  <si>
    <t>Beschäftigung an der TU Darmstadt: [Ja / Nein]</t>
  </si>
  <si>
    <t>Wenn "Nein", Beschreibung der  externe Tätigkeit</t>
  </si>
  <si>
    <t>Vorläufiges Promotionsthema:</t>
  </si>
  <si>
    <t xml:space="preserve">Beschäftigung an der TU Darmstadt: </t>
  </si>
  <si>
    <t>Tätigkeiten bei ext. Beschäftigung:</t>
  </si>
  <si>
    <t>Eignungsfeststellungsverfahren [Ja / Nein]</t>
  </si>
  <si>
    <t xml:space="preserve">Vorname (vollständig, laut Personalaussweis): </t>
  </si>
  <si>
    <t xml:space="preserve">Name (vollständig, laut Personalaussweis): </t>
  </si>
  <si>
    <t>Anrede:  [Herr / Frau / D]</t>
  </si>
  <si>
    <t>Wohnort: Straße, HausNr.</t>
  </si>
  <si>
    <t>Wohnort: PLZ</t>
  </si>
  <si>
    <t>Wohnort: Ort</t>
  </si>
  <si>
    <t>.         E-Mail Korreferent/In extern</t>
  </si>
  <si>
    <t>.        Adresse Korreferent/In extern</t>
  </si>
  <si>
    <t>Auflagen nach Disputation (Ja/ Nein)</t>
  </si>
  <si>
    <t>Freigabe der Veröfentlichung [TT.MM.JJJJ]</t>
  </si>
  <si>
    <t>Titel der Arbeit nach Disputation</t>
  </si>
  <si>
    <t xml:space="preserve">Veröffentlichungsform [TUPrints / Inst. Rehie / Verlag / …] </t>
  </si>
  <si>
    <t>Forschungszeit   (Selbstverwaltung)</t>
  </si>
  <si>
    <t>Veröffentlichung (Selbstverwaltung)</t>
  </si>
  <si>
    <t xml:space="preserve">Registrierung/Bewerbungsnummer : </t>
  </si>
  <si>
    <t>Elternzeit [Keine / von…bis..]</t>
  </si>
  <si>
    <t xml:space="preserve">5 Jahresfrist - Ende : [TT.MM.JJJJ] </t>
  </si>
  <si>
    <t xml:space="preserve">Eignungsfeststellungsverfahren - Fristende : [TT.MM.JJJJ] </t>
  </si>
  <si>
    <t xml:space="preserve">Fristverlängerung beantragt : [Nein / ja am TT.MM.JJJJ] </t>
  </si>
  <si>
    <t xml:space="preserve">Angennomen als Doktorand/In am: [TT.MM.JJJJ des Promotionsausschuses]  </t>
  </si>
  <si>
    <t xml:space="preserve">Überweisungsbestätigung </t>
  </si>
  <si>
    <t>Veröffentlichung</t>
  </si>
  <si>
    <t>An die Vorsitzende/ den Vorsitzenden             
des Promotions-und Habilitationsausschusses
des Fachbereichs Bau- und Umweltingenieurwissenschaften (FB13)
Postfach 10 06 36 
D-64206 Darmstadt</t>
  </si>
  <si>
    <t>Titel der Dissertation:</t>
  </si>
  <si>
    <t xml:space="preserve">An die Vorsitzende/ den Vorsitzenden             
des Promotions-und Habilitationsausschusses
des Fachbereichs Bau- und Umweltingenieurwissenschaften 
- Im Hause - </t>
  </si>
  <si>
    <t xml:space="preserve">Hiermit erkläre ich, </t>
  </si>
  <si>
    <t>-  dass meine Dissertation nur unter Einbeziehung der von mir genannten Hilfen von mir
    selbständig verfasst und angefertigt wurde und</t>
  </si>
  <si>
    <t xml:space="preserve">Vorschlag zur Benennung der Prüfungskommission und des Termins </t>
  </si>
  <si>
    <t>Erstreferentin / Erstreferent</t>
  </si>
  <si>
    <t>Korreferentin / Korreferent</t>
  </si>
  <si>
    <t>Vorsitz</t>
  </si>
  <si>
    <t>Prüferin / Prüfer</t>
  </si>
  <si>
    <t>Unterschrift Doktorandin /Doktorand</t>
  </si>
  <si>
    <t>Datum Disputation  [TT.MM.JJJJ]</t>
  </si>
  <si>
    <t xml:space="preserve">Uhrzeit Disputation  [HH:MM] </t>
  </si>
  <si>
    <t>um</t>
  </si>
  <si>
    <t>am</t>
  </si>
  <si>
    <t>.         Institution Korreferent/In extern</t>
  </si>
  <si>
    <r>
      <t>*(</t>
    </r>
    <r>
      <rPr>
        <i/>
        <sz val="8"/>
        <color theme="1"/>
        <rFont val="Charter"/>
      </rPr>
      <t>Falls im Verfahren vorhanden</t>
    </r>
    <r>
      <rPr>
        <sz val="8"/>
        <color theme="1"/>
        <rFont val="Charter"/>
      </rPr>
      <t>)</t>
    </r>
  </si>
  <si>
    <r>
      <t xml:space="preserve">in Abstimmung mit folgender vorgeschlagenen </t>
    </r>
    <r>
      <rPr>
        <b/>
        <sz val="11"/>
        <color theme="1"/>
        <rFont val="Charter"/>
      </rPr>
      <t xml:space="preserve">Prüfungskommission </t>
    </r>
    <r>
      <rPr>
        <sz val="11"/>
        <color theme="1"/>
        <rFont val="Charter"/>
      </rPr>
      <t>angesetzt worden:</t>
    </r>
  </si>
  <si>
    <t>Unterschrift der Erstreferentin / des Erstreferenten</t>
  </si>
  <si>
    <t>Korreferentin / Korreferent     *  (extern)</t>
  </si>
  <si>
    <t>Prüferin / Prüfer *</t>
  </si>
  <si>
    <t xml:space="preserve">Unterschrift der Korreferentin / des Korreferenten   *
</t>
  </si>
  <si>
    <t>keine Skalierung</t>
  </si>
  <si>
    <t>Schmale Seitenränder</t>
  </si>
  <si>
    <t>Freigabe der Veröffentlichung</t>
  </si>
  <si>
    <t xml:space="preserve">Hiermit wird bescheinigt, dass im Zuge der Doktorprüfung von:   </t>
  </si>
  <si>
    <t>ÿ</t>
  </si>
  <si>
    <t>Art der Dissertation [Monographie / kumulative Diss.]</t>
  </si>
  <si>
    <t>Art der Dissertation:</t>
  </si>
  <si>
    <t>Veröffentlichungfrist - Ende: [TT.MM.JJJJ]</t>
  </si>
  <si>
    <t>Zusammenfassung   (eng + deu)</t>
  </si>
  <si>
    <r>
      <t xml:space="preserve">Formular </t>
    </r>
    <r>
      <rPr>
        <b/>
        <u/>
        <sz val="11"/>
        <color theme="1"/>
        <rFont val="Arial"/>
        <family val="2"/>
      </rPr>
      <t>Gesuch um Annahme</t>
    </r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im Original, unterschrieben</t>
    </r>
  </si>
  <si>
    <r>
      <t xml:space="preserve">Excel-Datei: </t>
    </r>
    <r>
      <rPr>
        <b/>
        <sz val="10"/>
        <color theme="1"/>
        <rFont val="Arial"/>
        <family val="2"/>
      </rPr>
      <t>Nachname_Vorname</t>
    </r>
    <r>
      <rPr>
        <sz val="11"/>
        <color theme="1"/>
        <rFont val="Arial"/>
        <family val="2"/>
      </rPr>
      <t xml:space="preserve">_Datenblatt.xls (nur </t>
    </r>
    <r>
      <rPr>
        <sz val="10"/>
        <color theme="1"/>
        <rFont val="Arial"/>
        <family val="2"/>
      </rPr>
      <t>für den E-Mail-Versand</t>
    </r>
    <r>
      <rPr>
        <sz val="11"/>
        <color theme="1"/>
        <rFont val="Arial"/>
        <family val="2"/>
      </rPr>
      <t>)</t>
    </r>
  </si>
  <si>
    <t xml:space="preserve">Doopelpromotion mit [Nein / Institution] </t>
  </si>
  <si>
    <t>Falls Eignungsfeststellungsverfahren - Abgeschlossen? (Ja/ Nein)</t>
  </si>
  <si>
    <t>Titel der Dissertation</t>
  </si>
  <si>
    <t>Externe Korreferent/In  [Titel Vorn. Name] *(nur falls im Verfahren vorhanden)</t>
  </si>
  <si>
    <t>Zahlung der Promotionsgebühr am:  [TT.MM.JJJJ]</t>
  </si>
  <si>
    <t>Abgabe des Gesuchs im Dekanat : [TT.MM.JJJJ]</t>
  </si>
  <si>
    <t>keine Auflagen für die Veröffentlichung der Dissertation festgelegt wurden.</t>
  </si>
  <si>
    <t>Nachweis der Veröffentlichungsform</t>
  </si>
  <si>
    <t>Die Veröffentlichung meiner Dissertation, mit dem Titel</t>
  </si>
  <si>
    <t>erfolgt als:</t>
  </si>
  <si>
    <r>
      <rPr>
        <b/>
        <sz val="11"/>
        <color theme="1"/>
        <rFont val="Charter"/>
      </rPr>
      <t xml:space="preserve">elektronische Version auf dem Hochschulpublikationsserver der TU Darmstadt. </t>
    </r>
    <r>
      <rPr>
        <sz val="11"/>
        <color theme="1"/>
        <rFont val="Charter"/>
      </rPr>
      <t xml:space="preserve">
Das ULB-Formular „Erklärung zur Dissertation und Übertragung von Rechten“  ist beigefügt.</t>
    </r>
  </si>
  <si>
    <r>
      <rPr>
        <b/>
        <sz val="11"/>
        <color theme="1"/>
        <rFont val="Charter"/>
      </rPr>
      <t>gedruckter Form durch einen Verlag.</t>
    </r>
    <r>
      <rPr>
        <sz val="11"/>
        <color theme="1"/>
        <rFont val="Charter"/>
      </rPr>
      <t xml:space="preserve">
Die Bescheinigung über eine Mindestauflage von 150 Exemplaren ist beigefügt.
Sechs Pflichtexemplare werden der Universitäts- und Landesbibliothek Darmstadt überlassen.</t>
    </r>
  </si>
  <si>
    <t>Unterschrift der Doktorandin / des Doktorands</t>
  </si>
  <si>
    <t>Antrag auf Annahme als Doktorand_In</t>
  </si>
  <si>
    <t>Tabellarischer Lebenslauf mit Bild</t>
  </si>
  <si>
    <t>Beglaubigte Kopien aller Zeugnisse Ihrer Studienabschlüsse</t>
  </si>
  <si>
    <t>Beglaubigte Kopien aller Urkunden Ihrer Studienabschlüsse (BSc, MSc, Dipl. (FH) usw.)</t>
  </si>
  <si>
    <t>Übersetzungen aller fremdsprachigen Dokumente (englisch oder deutsch)</t>
  </si>
  <si>
    <t>Dissertation (1 Exemplar - für die Vorsitzende bzw. den Vorsitzenden)</t>
  </si>
  <si>
    <r>
      <t>Nur für TUPrints Publikationen: (das aktuelleste Formular finden Sie auf der Webseite der ULB)</t>
    </r>
    <r>
      <rPr>
        <b/>
        <sz val="11"/>
        <color theme="1"/>
        <rFont val="Arial"/>
        <family val="2"/>
      </rPr>
      <t xml:space="preserve">
Erklärung zur Dissertation und Übertragung von Rechten </t>
    </r>
  </si>
  <si>
    <t xml:space="preserve">Grundeinstellungen zum Ausdrucken der Dokumente aus dieser Datei: </t>
  </si>
  <si>
    <t>Persönliche Informationen</t>
  </si>
  <si>
    <t xml:space="preserve">Geburtsname: </t>
  </si>
  <si>
    <t>qualifizierender Abschluss</t>
  </si>
  <si>
    <t>Vorheriges Studium [B.Sc./ B.Eng. /...]</t>
  </si>
  <si>
    <t>Angemeldet in Graduiertenschule  [Ja / Nein]</t>
  </si>
  <si>
    <t xml:space="preserve">Promotion in Kooperation mit [Nein / Institution]  </t>
  </si>
  <si>
    <t>Abgabe des Antrags im Dekanat :</t>
  </si>
  <si>
    <t>Digitaler Antrag (promotion@bauing.tu-darmstadt.de) gesendet am:</t>
  </si>
  <si>
    <t xml:space="preserve">Verlängerungsfrist - Ende : [TT.MM.JJJJ] </t>
  </si>
  <si>
    <t xml:space="preserve">Änderung der Betreuung am : [TT.MM.JJJJ] </t>
  </si>
  <si>
    <t>Aktuelle/r Betreuer/In  [Titel Vorname Name]</t>
  </si>
  <si>
    <t xml:space="preserve">Beschäftigung an der TUDa bis [TT.MM.JJJJ]  </t>
  </si>
  <si>
    <t>Prüfer/In 1 [Titel Vorn. Name]</t>
  </si>
  <si>
    <t>Prüfer/In 2 [Titel Vorn. Name]</t>
  </si>
  <si>
    <t>Prüfer/In 3 [Titel Vorn. Name]  *(Falls im Verfahren vorhanden)</t>
  </si>
  <si>
    <t>Reservierter Raum   [Gebäude/Raum]</t>
  </si>
  <si>
    <t>Digitales Gesuch (promotion@bauing.tu-darmstadt.de) gesendet am:[TT.MM.JJJJ]</t>
  </si>
  <si>
    <t>Urkunde empfangen am [TT.MM.JJJJ]</t>
  </si>
  <si>
    <t>Abgabe der Unterlagen im Dekanat [TT.MM.JJJJ]</t>
  </si>
  <si>
    <t>Akad. Abschluss:</t>
  </si>
  <si>
    <t xml:space="preserve">Gemäß § 7 der geltenden Promotionsordnung der Technischen Universität Darmstadt beantrage ich hiermit die Annahme als Doktorand/in.  Dem Gesuch sind die in den Leitlinien für Promotionen am FB13 aufgeführten Anlagen beigelegt. </t>
  </si>
  <si>
    <t xml:space="preserve">, dass ich die oben </t>
  </si>
  <si>
    <t xml:space="preserve">Die Promotion soll in Kooperation mit einer anderen Institution erfolgen: </t>
  </si>
  <si>
    <t xml:space="preserve">Die Promotion soll als Doppelpromotion mit einer anderen Institution erfolgen: </t>
  </si>
  <si>
    <t>Angaben der Doktorandin /des Doktoranden</t>
  </si>
  <si>
    <t>Adresse, PLZ Ort:</t>
  </si>
  <si>
    <t xml:space="preserve">hiermit bitte ich gemäß §8 der Allgemeinen Bestimmungen der Promotionsordnung der Technischen Universität Darmstadt um die Einleitung meines Promotionsverfahrens.
Die weiteren erforderlichen gedruckten Exemplare habe ich meiner Erstreferentin / meinem Erstreferenten zur Verteilung an die Mitglieder der Prüfungskommission übergeben.
Dem Gesuch sind die in den Leitlinien für Promotionen am FB13 aufgeführten Anlagen beigelegt. 
</t>
  </si>
  <si>
    <t>geboren am :</t>
  </si>
  <si>
    <t>-  dass ich in der Vergangenheit weder an der Technische Universität Darmstadt noch an einer
    anderen Hochschule oder Universität an einer Promotion gearbeitet oder Ähnliches
    versucht habe</t>
  </si>
  <si>
    <t>-  dass die elektronische Version der Dissertation mit der schriftlichen Version übereinstimmt.</t>
  </si>
  <si>
    <r>
      <t xml:space="preserve">Der vorläufige </t>
    </r>
    <r>
      <rPr>
        <b/>
        <sz val="11"/>
        <color theme="1"/>
        <rFont val="Charter"/>
      </rPr>
      <t xml:space="preserve">Disputationstermin </t>
    </r>
    <r>
      <rPr>
        <sz val="11"/>
        <color theme="1"/>
        <rFont val="Charter"/>
      </rPr>
      <t>ist</t>
    </r>
  </si>
  <si>
    <t xml:space="preserve">Uhr, in  Raum  </t>
  </si>
  <si>
    <t>Die Auflagen für die Veröffentlichung der Dissertation gemäß § 17 (3) der Promotionsordnung  schriftlich mitgeteilt wurden und bereits erfüllt sind.</t>
  </si>
  <si>
    <t>Hiermit erfolgt die Freigabe der Veröffentlichung mit dem Titel</t>
  </si>
  <si>
    <t>Die nach §19 (2), (3) der Promotionsordnung für die ULB notwendige Zusammenfassung (abstract) in deutscher und englischer Sprache liegt vor und wurde genehmigt.</t>
  </si>
  <si>
    <t>Gemäß §19  und §20  der Promotionsordnung der TU Darmstadt ist die Publikation Bestandteil einer Promotion. Die Publikation kann auf verschiedene Art und Weise erfolgen</t>
  </si>
  <si>
    <r>
      <rPr>
        <b/>
        <sz val="11"/>
        <color theme="1"/>
        <rFont val="Charter"/>
      </rPr>
      <t>elektronisch durch einen Verlag.</t>
    </r>
    <r>
      <rPr>
        <sz val="11"/>
        <color theme="1"/>
        <rFont val="Charter"/>
      </rPr>
      <t xml:space="preserve">
Die Nutzungsrechte für die TU Darmstadt nach §19 (5) sind vom Verlag eingeräumt.</t>
    </r>
  </si>
  <si>
    <r>
      <rPr>
        <b/>
        <sz val="11"/>
        <color theme="1"/>
        <rFont val="Charter"/>
      </rPr>
      <t>kumulative Dissertation,</t>
    </r>
    <r>
      <rPr>
        <sz val="11"/>
        <color theme="1"/>
        <rFont val="Charter"/>
      </rPr>
      <t xml:space="preserve">
nach §19 (6) der Promotionsordnung der TU Darmstadt.</t>
    </r>
  </si>
  <si>
    <t>* diese Vorlagen finden Sie auf dieser Datei</t>
  </si>
  <si>
    <r>
      <t>Anschreiben</t>
    </r>
    <r>
      <rPr>
        <u/>
        <sz val="11"/>
        <color theme="1"/>
        <rFont val="Arial"/>
        <family val="2"/>
      </rPr>
      <t xml:space="preserve"> </t>
    </r>
    <r>
      <rPr>
        <b/>
        <u/>
        <sz val="11"/>
        <color theme="1"/>
        <rFont val="Arial"/>
        <family val="2"/>
      </rPr>
      <t>Gesuch um Einleitung</t>
    </r>
    <r>
      <rPr>
        <b/>
        <sz val="11"/>
        <color theme="1"/>
        <rFont val="Arial"/>
        <family val="2"/>
      </rPr>
      <t>*</t>
    </r>
  </si>
  <si>
    <r>
      <t xml:space="preserve">Dokument </t>
    </r>
    <r>
      <rPr>
        <b/>
        <u/>
        <sz val="11"/>
        <color theme="1"/>
        <rFont val="Arial"/>
        <family val="2"/>
      </rPr>
      <t>Erklärung Dissertation</t>
    </r>
    <r>
      <rPr>
        <b/>
        <sz val="11"/>
        <color theme="1"/>
        <rFont val="Arial"/>
        <family val="2"/>
      </rPr>
      <t>*</t>
    </r>
  </si>
  <si>
    <r>
      <t xml:space="preserve">Formular </t>
    </r>
    <r>
      <rPr>
        <b/>
        <u/>
        <sz val="11"/>
        <color theme="1"/>
        <rFont val="Arial"/>
        <family val="2"/>
      </rPr>
      <t>Freigabe der Veröfentlichung</t>
    </r>
    <r>
      <rPr>
        <b/>
        <sz val="11"/>
        <color theme="1"/>
        <rFont val="Arial"/>
        <family val="2"/>
      </rPr>
      <t>*</t>
    </r>
  </si>
  <si>
    <r>
      <t xml:space="preserve">Formular </t>
    </r>
    <r>
      <rPr>
        <b/>
        <sz val="11"/>
        <color theme="1"/>
        <rFont val="Arial"/>
        <family val="2"/>
      </rPr>
      <t xml:space="preserve"> </t>
    </r>
    <r>
      <rPr>
        <b/>
        <u/>
        <sz val="11"/>
        <color theme="1"/>
        <rFont val="Arial"/>
        <family val="2"/>
      </rPr>
      <t>Veröffentlichungsform</t>
    </r>
    <r>
      <rPr>
        <b/>
        <sz val="11"/>
        <color theme="1"/>
        <rFont val="Arial"/>
        <family val="2"/>
      </rPr>
      <t>*</t>
    </r>
  </si>
  <si>
    <t>Abschlusstitel [Dipl.-Ing. / M.Sc. / M. Eng. / ...]</t>
  </si>
  <si>
    <t>Fach [Bauing., Umwelting., ...]</t>
  </si>
  <si>
    <t>Art der akad. Einrichtung  [Universität / Fachhochschule /...]</t>
  </si>
  <si>
    <t>Auslandabschluss [Ja / Nein]</t>
  </si>
  <si>
    <t>Thesis/WissArbeit/Abschlussarbeit [Ja / Nein] und (CP)</t>
  </si>
  <si>
    <t>Regelstudienzeit (Semester)</t>
  </si>
  <si>
    <t>Datum Betreuungzusage  [tt.mm.jjjj]</t>
  </si>
  <si>
    <t>Bewerbungsnumer und Datum   [BW-  / tt.mm.jjjj]</t>
  </si>
  <si>
    <t>Rücktritt vom Promotionsverfahren  [TT.MM.JJJJ]</t>
  </si>
  <si>
    <t xml:space="preserve">TUDa Registrierungsformular </t>
  </si>
  <si>
    <r>
      <t>Nachweis zu 150 Exemplare im Falle keiner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TUPrints Publikation</t>
    </r>
  </si>
  <si>
    <r>
      <t>Formular</t>
    </r>
    <r>
      <rPr>
        <b/>
        <sz val="11"/>
        <color theme="1"/>
        <rFont val="Arial"/>
        <family val="2"/>
      </rPr>
      <t xml:space="preserve"> </t>
    </r>
    <r>
      <rPr>
        <b/>
        <u/>
        <sz val="11"/>
        <color theme="1"/>
        <rFont val="Arial"/>
        <family val="2"/>
      </rPr>
      <t>Disputation und Prüfungskommision</t>
    </r>
    <r>
      <rPr>
        <b/>
        <sz val="11"/>
        <color theme="1"/>
        <rFont val="Arial"/>
        <family val="2"/>
      </rPr>
      <t>* (Disp-PK)</t>
    </r>
  </si>
  <si>
    <t>Liste der Dokumente je Antrag zu versenden:</t>
  </si>
  <si>
    <t>F      F</t>
  </si>
  <si>
    <t>Dokumente im Original an das Dekanat  UND
 als einzelne PDF-Dateien in einer ZIP Datei an
 promotion@bauing.tu-darmstadt.de</t>
  </si>
  <si>
    <t>Gesuch um Annahme als Doktorand/In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</si>
</sst>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harter"/>
    </font>
    <font>
      <sz val="11"/>
      <color theme="1"/>
      <name val="Charter"/>
    </font>
    <font>
      <b/>
      <sz val="14"/>
      <color theme="1"/>
      <name val="Charter"/>
    </font>
    <font>
      <b/>
      <sz val="11"/>
      <color theme="1"/>
      <name val="Charter"/>
    </font>
    <font>
      <sz val="12"/>
      <color theme="1"/>
      <name val="Charter"/>
    </font>
    <font>
      <b/>
      <sz val="11"/>
      <color theme="1"/>
      <name val="Calibri"/>
      <family val="2"/>
      <scheme val="minor"/>
    </font>
    <font>
      <sz val="8"/>
      <color theme="1"/>
      <name val="Charter"/>
    </font>
    <font>
      <i/>
      <sz val="8"/>
      <color theme="1"/>
      <name val="Charter"/>
    </font>
    <font>
      <b/>
      <sz val="16"/>
      <color theme="1"/>
      <name val="Symbol"/>
      <family val="1"/>
      <charset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b/>
      <sz val="28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0" fillId="0" borderId="4" xfId="0" applyBorder="1" applyAlignment="1" applyProtection="1">
      <alignment horizontal="left"/>
      <protection locked="0"/>
    </xf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quotePrefix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0" fontId="11" fillId="0" borderId="0" xfId="0" applyFont="1" applyAlignment="1"/>
    <xf numFmtId="14" fontId="10" fillId="5" borderId="13" xfId="0" applyNumberFormat="1" applyFont="1" applyFill="1" applyBorder="1" applyAlignment="1" applyProtection="1">
      <alignment horizontal="left"/>
      <protection locked="0"/>
    </xf>
    <xf numFmtId="0" fontId="14" fillId="5" borderId="21" xfId="0" applyFont="1" applyFill="1" applyBorder="1"/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quotePrefix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17" fillId="5" borderId="17" xfId="0" applyFont="1" applyFill="1" applyBorder="1"/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3" fillId="0" borderId="3" xfId="0" applyFont="1" applyFill="1" applyBorder="1" applyAlignment="1" applyProtection="1">
      <alignment wrapText="1"/>
    </xf>
    <xf numFmtId="0" fontId="3" fillId="0" borderId="3" xfId="0" applyFont="1" applyFill="1" applyBorder="1" applyProtection="1"/>
    <xf numFmtId="0" fontId="3" fillId="3" borderId="3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wrapText="1"/>
    </xf>
    <xf numFmtId="0" fontId="3" fillId="3" borderId="3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wrapText="1"/>
    </xf>
    <xf numFmtId="0" fontId="4" fillId="3" borderId="2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horizontal="left"/>
    </xf>
    <xf numFmtId="0" fontId="4" fillId="4" borderId="3" xfId="0" applyFont="1" applyFill="1" applyBorder="1" applyAlignment="1" applyProtection="1">
      <alignment wrapText="1"/>
    </xf>
    <xf numFmtId="0" fontId="3" fillId="4" borderId="6" xfId="0" applyFont="1" applyFill="1" applyBorder="1" applyAlignment="1" applyProtection="1">
      <alignment wrapText="1"/>
    </xf>
    <xf numFmtId="0" fontId="1" fillId="0" borderId="0" xfId="0" applyFont="1" applyProtection="1"/>
    <xf numFmtId="0" fontId="0" fillId="0" borderId="0" xfId="0" applyProtection="1"/>
    <xf numFmtId="0" fontId="6" fillId="0" borderId="0" xfId="0" applyFo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Border="1" applyProtection="1"/>
    <xf numFmtId="0" fontId="8" fillId="0" borderId="0" xfId="0" applyFont="1" applyBorder="1" applyAlignment="1" applyProtection="1">
      <alignment horizontal="left"/>
    </xf>
    <xf numFmtId="0" fontId="6" fillId="0" borderId="15" xfId="0" applyFont="1" applyBorder="1" applyProtection="1"/>
    <xf numFmtId="0" fontId="6" fillId="0" borderId="16" xfId="0" applyFont="1" applyBorder="1" applyProtection="1"/>
    <xf numFmtId="0" fontId="6" fillId="0" borderId="0" xfId="0" applyFont="1" applyAlignment="1" applyProtection="1">
      <alignment horizontal="left"/>
    </xf>
    <xf numFmtId="0" fontId="6" fillId="0" borderId="0" xfId="0" applyFont="1" applyProtection="1"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16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14" fontId="0" fillId="0" borderId="7" xfId="0" applyNumberForma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4" fontId="6" fillId="0" borderId="0" xfId="0" applyNumberFormat="1" applyFont="1" applyProtection="1"/>
    <xf numFmtId="14" fontId="5" fillId="0" borderId="8" xfId="0" applyNumberFormat="1" applyFont="1" applyBorder="1" applyAlignment="1" applyProtection="1">
      <protection locked="0"/>
    </xf>
    <xf numFmtId="0" fontId="15" fillId="0" borderId="19" xfId="0" applyFont="1" applyBorder="1"/>
    <xf numFmtId="0" fontId="15" fillId="0" borderId="19" xfId="0" applyFont="1" applyBorder="1" applyAlignment="1">
      <alignment horizontal="justify" vertical="center"/>
    </xf>
    <xf numFmtId="0" fontId="15" fillId="0" borderId="19" xfId="0" applyFont="1" applyFill="1" applyBorder="1"/>
    <xf numFmtId="0" fontId="17" fillId="0" borderId="19" xfId="0" applyFont="1" applyFill="1" applyBorder="1"/>
    <xf numFmtId="0" fontId="15" fillId="0" borderId="19" xfId="0" applyFont="1" applyFill="1" applyBorder="1" applyAlignment="1">
      <alignment wrapText="1"/>
    </xf>
    <xf numFmtId="0" fontId="15" fillId="2" borderId="23" xfId="0" applyFont="1" applyFill="1" applyBorder="1"/>
    <xf numFmtId="0" fontId="15" fillId="6" borderId="23" xfId="0" applyFont="1" applyFill="1" applyBorder="1"/>
    <xf numFmtId="0" fontId="15" fillId="7" borderId="17" xfId="0" applyFont="1" applyFill="1" applyBorder="1"/>
    <xf numFmtId="0" fontId="0" fillId="0" borderId="19" xfId="0" applyBorder="1" applyAlignment="1" applyProtection="1">
      <alignment horizontal="left"/>
      <protection locked="0"/>
    </xf>
    <xf numFmtId="14" fontId="10" fillId="5" borderId="19" xfId="0" applyNumberFormat="1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14" fontId="0" fillId="0" borderId="19" xfId="0" applyNumberFormat="1" applyBorder="1" applyAlignment="1" applyProtection="1">
      <alignment horizontal="left"/>
      <protection locked="0"/>
    </xf>
    <xf numFmtId="0" fontId="14" fillId="5" borderId="14" xfId="0" applyFont="1" applyFill="1" applyBorder="1" applyProtection="1"/>
    <xf numFmtId="0" fontId="20" fillId="5" borderId="16" xfId="0" applyFont="1" applyFill="1" applyBorder="1" applyAlignment="1" applyProtection="1">
      <alignment horizontal="left"/>
    </xf>
    <xf numFmtId="0" fontId="1" fillId="0" borderId="7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14" fillId="5" borderId="22" xfId="0" applyFont="1" applyFill="1" applyBorder="1" applyAlignment="1">
      <alignment horizontal="center" wrapText="1"/>
    </xf>
    <xf numFmtId="0" fontId="14" fillId="5" borderId="20" xfId="0" applyFont="1" applyFill="1" applyBorder="1" applyAlignment="1">
      <alignment horizontal="center" wrapText="1"/>
    </xf>
    <xf numFmtId="0" fontId="4" fillId="5" borderId="1" xfId="0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/>
    </xf>
    <xf numFmtId="0" fontId="4" fillId="4" borderId="1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 wrapText="1"/>
    </xf>
    <xf numFmtId="0" fontId="4" fillId="5" borderId="11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left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quotePrefix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14" fontId="6" fillId="0" borderId="0" xfId="0" applyNumberFormat="1" applyFont="1" applyBorder="1" applyAlignment="1" applyProtection="1">
      <alignment horizontal="left"/>
      <protection locked="0"/>
    </xf>
    <xf numFmtId="14" fontId="6" fillId="0" borderId="8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 vertical="center"/>
    </xf>
    <xf numFmtId="0" fontId="6" fillId="0" borderId="18" xfId="0" quotePrefix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14" fontId="8" fillId="0" borderId="8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18" xfId="0" quotePrefix="1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561975</xdr:colOff>
      <xdr:row>0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4E89A44-55AA-419C-8BF2-ED4DA7ABC15B}"/>
            </a:ext>
          </a:extLst>
        </xdr:cNvPr>
        <xdr:cNvSpPr>
          <a:spLocks noChangeArrowheads="1"/>
        </xdr:cNvSpPr>
      </xdr:nvSpPr>
      <xdr:spPr bwMode="auto">
        <a:xfrm>
          <a:off x="219075" y="190500"/>
          <a:ext cx="6657975" cy="142875"/>
        </a:xfrm>
        <a:prstGeom prst="rect">
          <a:avLst/>
        </a:prstGeom>
        <a:solidFill>
          <a:srgbClr val="B90F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9525</xdr:rowOff>
    </xdr:from>
    <xdr:to>
      <xdr:col>9</xdr:col>
      <xdr:colOff>561975</xdr:colOff>
      <xdr:row>1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CA42997-CD3F-4A87-9E95-BDC74FF2CCF6}"/>
            </a:ext>
          </a:extLst>
        </xdr:cNvPr>
        <xdr:cNvSpPr>
          <a:spLocks noChangeShapeType="1"/>
        </xdr:cNvSpPr>
      </xdr:nvSpPr>
      <xdr:spPr bwMode="auto">
        <a:xfrm>
          <a:off x="219075" y="390525"/>
          <a:ext cx="6657975" cy="0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9525</xdr:colOff>
      <xdr:row>1</xdr:row>
      <xdr:rowOff>28575</xdr:rowOff>
    </xdr:from>
    <xdr:to>
      <xdr:col>9</xdr:col>
      <xdr:colOff>286893</xdr:colOff>
      <xdr:row>10</xdr:row>
      <xdr:rowOff>67818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B9E0A25-2D02-41E7-8E0B-753988B7C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219075"/>
          <a:ext cx="1801368" cy="1801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1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E025D6D-15BF-4858-91A4-0FB72B11135F}"/>
            </a:ext>
          </a:extLst>
        </xdr:cNvPr>
        <xdr:cNvSpPr>
          <a:spLocks noChangeArrowheads="1"/>
        </xdr:cNvSpPr>
      </xdr:nvSpPr>
      <xdr:spPr bwMode="auto">
        <a:xfrm>
          <a:off x="352425" y="190500"/>
          <a:ext cx="6657975" cy="142875"/>
        </a:xfrm>
        <a:prstGeom prst="rect">
          <a:avLst/>
        </a:prstGeom>
        <a:solidFill>
          <a:srgbClr val="B90F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9</xdr:col>
      <xdr:colOff>561975</xdr:colOff>
      <xdr:row>2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8D775A1F-E893-496E-9854-0E8D74C42A3A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6657975" cy="0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1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480217C-77B1-4E35-B9E1-E41FC1754C12}"/>
            </a:ext>
          </a:extLst>
        </xdr:cNvPr>
        <xdr:cNvSpPr>
          <a:spLocks noChangeArrowheads="1"/>
        </xdr:cNvSpPr>
      </xdr:nvSpPr>
      <xdr:spPr bwMode="auto">
        <a:xfrm>
          <a:off x="161925" y="190500"/>
          <a:ext cx="6457950" cy="142875"/>
        </a:xfrm>
        <a:prstGeom prst="rect">
          <a:avLst/>
        </a:prstGeom>
        <a:solidFill>
          <a:srgbClr val="B90F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9</xdr:col>
      <xdr:colOff>561975</xdr:colOff>
      <xdr:row>2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12E77CCF-699D-456D-9B94-6C32372568F7}"/>
            </a:ext>
          </a:extLst>
        </xdr:cNvPr>
        <xdr:cNvSpPr>
          <a:spLocks noChangeShapeType="1"/>
        </xdr:cNvSpPr>
      </xdr:nvSpPr>
      <xdr:spPr bwMode="auto">
        <a:xfrm>
          <a:off x="161925" y="390525"/>
          <a:ext cx="6457950" cy="0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8982</xdr:colOff>
      <xdr:row>0</xdr:row>
      <xdr:rowOff>0</xdr:rowOff>
    </xdr:from>
    <xdr:to>
      <xdr:col>11</xdr:col>
      <xdr:colOff>188702</xdr:colOff>
      <xdr:row>0</xdr:row>
      <xdr:rowOff>152759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D054379-0433-45B1-949B-CA6FEF3D285F}"/>
            </a:ext>
          </a:extLst>
        </xdr:cNvPr>
        <xdr:cNvSpPr>
          <a:spLocks noChangeArrowheads="1"/>
        </xdr:cNvSpPr>
      </xdr:nvSpPr>
      <xdr:spPr bwMode="auto">
        <a:xfrm>
          <a:off x="197685" y="0"/>
          <a:ext cx="6173281" cy="152759"/>
        </a:xfrm>
        <a:prstGeom prst="rect">
          <a:avLst/>
        </a:prstGeom>
        <a:solidFill>
          <a:srgbClr val="B90F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8982</xdr:colOff>
      <xdr:row>1</xdr:row>
      <xdr:rowOff>8985</xdr:rowOff>
    </xdr:from>
    <xdr:to>
      <xdr:col>11</xdr:col>
      <xdr:colOff>179716</xdr:colOff>
      <xdr:row>1</xdr:row>
      <xdr:rowOff>9524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339939C-5806-4B64-B7A4-40F54C0A7153}"/>
            </a:ext>
          </a:extLst>
        </xdr:cNvPr>
        <xdr:cNvSpPr>
          <a:spLocks noChangeShapeType="1"/>
        </xdr:cNvSpPr>
      </xdr:nvSpPr>
      <xdr:spPr bwMode="auto">
        <a:xfrm flipV="1">
          <a:off x="197685" y="197688"/>
          <a:ext cx="6164295" cy="539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8983</xdr:colOff>
      <xdr:row>1</xdr:row>
      <xdr:rowOff>6494</xdr:rowOff>
    </xdr:from>
    <xdr:to>
      <xdr:col>10</xdr:col>
      <xdr:colOff>0</xdr:colOff>
      <xdr:row>1</xdr:row>
      <xdr:rowOff>136380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5ABFABE-0EA3-4FC8-A375-9154085C807E}"/>
            </a:ext>
          </a:extLst>
        </xdr:cNvPr>
        <xdr:cNvSpPr>
          <a:spLocks noChangeArrowheads="1"/>
        </xdr:cNvSpPr>
      </xdr:nvSpPr>
      <xdr:spPr bwMode="auto">
        <a:xfrm>
          <a:off x="197686" y="195197"/>
          <a:ext cx="6472327" cy="129886"/>
        </a:xfrm>
        <a:prstGeom prst="rect">
          <a:avLst/>
        </a:prstGeom>
        <a:solidFill>
          <a:srgbClr val="B90F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8983</xdr:colOff>
      <xdr:row>2</xdr:row>
      <xdr:rowOff>9525</xdr:rowOff>
    </xdr:from>
    <xdr:to>
      <xdr:col>10</xdr:col>
      <xdr:colOff>0</xdr:colOff>
      <xdr:row>2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F82A641-2E59-4434-A740-D75DA4CB2D15}"/>
            </a:ext>
          </a:extLst>
        </xdr:cNvPr>
        <xdr:cNvSpPr>
          <a:spLocks noChangeShapeType="1"/>
        </xdr:cNvSpPr>
      </xdr:nvSpPr>
      <xdr:spPr bwMode="auto">
        <a:xfrm>
          <a:off x="197686" y="386931"/>
          <a:ext cx="6472327" cy="0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251604</xdr:colOff>
      <xdr:row>2</xdr:row>
      <xdr:rowOff>26957</xdr:rowOff>
    </xdr:from>
    <xdr:to>
      <xdr:col>9</xdr:col>
      <xdr:colOff>525378</xdr:colOff>
      <xdr:row>10</xdr:row>
      <xdr:rowOff>22170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5E8F3EE-70B4-437C-933D-DAE9D040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741" y="404363"/>
          <a:ext cx="1801368" cy="18013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8983</xdr:colOff>
      <xdr:row>1</xdr:row>
      <xdr:rowOff>6494</xdr:rowOff>
    </xdr:from>
    <xdr:to>
      <xdr:col>10</xdr:col>
      <xdr:colOff>0</xdr:colOff>
      <xdr:row>1</xdr:row>
      <xdr:rowOff>136380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F0EDC39-7AFE-4881-8696-E623CDC91389}"/>
            </a:ext>
          </a:extLst>
        </xdr:cNvPr>
        <xdr:cNvSpPr>
          <a:spLocks noChangeArrowheads="1"/>
        </xdr:cNvSpPr>
      </xdr:nvSpPr>
      <xdr:spPr bwMode="auto">
        <a:xfrm>
          <a:off x="199483" y="196994"/>
          <a:ext cx="6267992" cy="129886"/>
        </a:xfrm>
        <a:prstGeom prst="rect">
          <a:avLst/>
        </a:prstGeom>
        <a:solidFill>
          <a:srgbClr val="B90F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8983</xdr:colOff>
      <xdr:row>2</xdr:row>
      <xdr:rowOff>9525</xdr:rowOff>
    </xdr:from>
    <xdr:to>
      <xdr:col>10</xdr:col>
      <xdr:colOff>0</xdr:colOff>
      <xdr:row>2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205993F-5931-47E3-A4CB-B444F8356582}"/>
            </a:ext>
          </a:extLst>
        </xdr:cNvPr>
        <xdr:cNvSpPr>
          <a:spLocks noChangeShapeType="1"/>
        </xdr:cNvSpPr>
      </xdr:nvSpPr>
      <xdr:spPr bwMode="auto">
        <a:xfrm>
          <a:off x="199483" y="390525"/>
          <a:ext cx="6267992" cy="0"/>
        </a:xfrm>
        <a:prstGeom prst="line">
          <a:avLst/>
        </a:prstGeom>
        <a:noFill/>
        <a:ln w="15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90"/>
  <sheetViews>
    <sheetView topLeftCell="A17" zoomScaleNormal="100" workbookViewId="0">
      <selection activeCell="C34" sqref="C34"/>
    </sheetView>
  </sheetViews>
  <sheetFormatPr baseColWidth="10" defaultRowHeight="15" x14ac:dyDescent="0.25"/>
  <cols>
    <col min="1" max="1" width="2.5703125" style="43" customWidth="1"/>
    <col min="2" max="2" width="70.85546875" style="42" customWidth="1"/>
    <col min="3" max="3" width="52" style="56" customWidth="1"/>
    <col min="4" max="6" width="2" style="43" bestFit="1" customWidth="1"/>
    <col min="7" max="7" width="11.42578125" style="43"/>
    <col min="8" max="8" width="106.140625" style="43" customWidth="1"/>
    <col min="9" max="16384" width="11.42578125" style="43"/>
  </cols>
  <sheetData>
    <row r="1" spans="2:8" ht="27.75" customHeight="1" thickBot="1" x14ac:dyDescent="0.5">
      <c r="B1" s="73" t="s">
        <v>169</v>
      </c>
      <c r="C1" s="74" t="s">
        <v>170</v>
      </c>
      <c r="H1" s="83" t="s">
        <v>171</v>
      </c>
    </row>
    <row r="2" spans="2:8" ht="27" customHeight="1" thickBot="1" x14ac:dyDescent="0.3">
      <c r="B2" s="87" t="s">
        <v>114</v>
      </c>
      <c r="C2" s="88"/>
      <c r="H2" s="84"/>
    </row>
    <row r="3" spans="2:8" ht="18" customHeight="1" thickTop="1" thickBot="1" x14ac:dyDescent="0.3">
      <c r="B3" s="28" t="s">
        <v>40</v>
      </c>
      <c r="C3" s="75"/>
      <c r="H3" s="27" t="s">
        <v>152</v>
      </c>
    </row>
    <row r="4" spans="2:8" ht="18" customHeight="1" x14ac:dyDescent="0.25">
      <c r="B4" s="29" t="s">
        <v>38</v>
      </c>
      <c r="C4" s="76"/>
      <c r="H4" s="61"/>
    </row>
    <row r="5" spans="2:8" ht="18" customHeight="1" thickBot="1" x14ac:dyDescent="0.3">
      <c r="B5" s="30" t="s">
        <v>39</v>
      </c>
      <c r="C5" s="77"/>
      <c r="H5" s="66" t="s">
        <v>106</v>
      </c>
    </row>
    <row r="6" spans="2:8" ht="18" customHeight="1" thickTop="1" x14ac:dyDescent="0.25">
      <c r="B6" s="30" t="s">
        <v>115</v>
      </c>
      <c r="C6" s="77"/>
      <c r="H6" s="61" t="s">
        <v>91</v>
      </c>
    </row>
    <row r="7" spans="2:8" ht="18" customHeight="1" x14ac:dyDescent="0.25">
      <c r="B7" s="30" t="s">
        <v>4</v>
      </c>
      <c r="C7" s="77"/>
      <c r="H7" s="61" t="s">
        <v>166</v>
      </c>
    </row>
    <row r="8" spans="2:8" ht="18" customHeight="1" x14ac:dyDescent="0.25">
      <c r="B8" s="30" t="s">
        <v>0</v>
      </c>
      <c r="C8" s="77"/>
      <c r="H8" s="61" t="s">
        <v>107</v>
      </c>
    </row>
    <row r="9" spans="2:8" ht="18" customHeight="1" x14ac:dyDescent="0.25">
      <c r="B9" s="30" t="s">
        <v>21</v>
      </c>
      <c r="C9" s="77"/>
      <c r="H9" s="61" t="s">
        <v>109</v>
      </c>
    </row>
    <row r="10" spans="2:8" ht="18" customHeight="1" x14ac:dyDescent="0.25">
      <c r="B10" s="31" t="s">
        <v>41</v>
      </c>
      <c r="C10" s="78"/>
      <c r="H10" s="61" t="s">
        <v>108</v>
      </c>
    </row>
    <row r="11" spans="2:8" ht="18" customHeight="1" x14ac:dyDescent="0.25">
      <c r="B11" s="31" t="s">
        <v>42</v>
      </c>
      <c r="C11" s="78"/>
      <c r="H11" s="62" t="s">
        <v>110</v>
      </c>
    </row>
    <row r="12" spans="2:8" ht="18" customHeight="1" x14ac:dyDescent="0.25">
      <c r="B12" s="31" t="s">
        <v>43</v>
      </c>
      <c r="C12" s="78"/>
      <c r="H12" s="61" t="s">
        <v>92</v>
      </c>
    </row>
    <row r="13" spans="2:8" ht="18" customHeight="1" x14ac:dyDescent="0.25">
      <c r="B13" s="31" t="s">
        <v>1</v>
      </c>
      <c r="C13" s="78"/>
      <c r="H13" s="61"/>
    </row>
    <row r="14" spans="2:8" ht="18" customHeight="1" thickBot="1" x14ac:dyDescent="0.3">
      <c r="B14" s="32" t="s">
        <v>32</v>
      </c>
      <c r="C14" s="77"/>
      <c r="H14" s="67" t="s">
        <v>27</v>
      </c>
    </row>
    <row r="15" spans="2:8" ht="18" customHeight="1" thickTop="1" thickBot="1" x14ac:dyDescent="0.3">
      <c r="B15" s="32" t="s">
        <v>33</v>
      </c>
      <c r="C15" s="79"/>
      <c r="H15" s="63" t="s">
        <v>111</v>
      </c>
    </row>
    <row r="16" spans="2:8" ht="27" customHeight="1" thickBot="1" x14ac:dyDescent="0.3">
      <c r="B16" s="89" t="s">
        <v>116</v>
      </c>
      <c r="C16" s="90"/>
      <c r="H16" s="63" t="s">
        <v>153</v>
      </c>
    </row>
    <row r="17" spans="2:8" ht="18" customHeight="1" thickTop="1" x14ac:dyDescent="0.25">
      <c r="B17" s="33" t="s">
        <v>157</v>
      </c>
      <c r="C17" s="80"/>
      <c r="H17" s="63" t="s">
        <v>154</v>
      </c>
    </row>
    <row r="18" spans="2:8" ht="18" customHeight="1" x14ac:dyDescent="0.25">
      <c r="B18" s="32" t="s">
        <v>158</v>
      </c>
      <c r="C18" s="77"/>
      <c r="H18" s="61" t="s">
        <v>107</v>
      </c>
    </row>
    <row r="19" spans="2:8" ht="18" customHeight="1" x14ac:dyDescent="0.25">
      <c r="B19" s="32" t="s">
        <v>22</v>
      </c>
      <c r="C19" s="77"/>
      <c r="H19" s="61" t="s">
        <v>168</v>
      </c>
    </row>
    <row r="20" spans="2:8" ht="18" customHeight="1" x14ac:dyDescent="0.25">
      <c r="B20" s="32" t="s">
        <v>159</v>
      </c>
      <c r="C20" s="77"/>
      <c r="H20" s="61" t="s">
        <v>58</v>
      </c>
    </row>
    <row r="21" spans="2:8" ht="18" customHeight="1" thickBot="1" x14ac:dyDescent="0.3">
      <c r="B21" s="32" t="s">
        <v>160</v>
      </c>
      <c r="C21" s="77"/>
      <c r="H21" s="61"/>
    </row>
    <row r="22" spans="2:8" ht="18" customHeight="1" thickBot="1" x14ac:dyDescent="0.3">
      <c r="B22" s="32" t="s">
        <v>5</v>
      </c>
      <c r="C22" s="77"/>
      <c r="H22" s="68" t="s">
        <v>59</v>
      </c>
    </row>
    <row r="23" spans="2:8" ht="18" customHeight="1" x14ac:dyDescent="0.25">
      <c r="B23" s="32" t="s">
        <v>6</v>
      </c>
      <c r="C23" s="77"/>
      <c r="H23" s="63" t="s">
        <v>155</v>
      </c>
    </row>
    <row r="24" spans="2:8" ht="18" customHeight="1" x14ac:dyDescent="0.25">
      <c r="B24" s="32" t="s">
        <v>162</v>
      </c>
      <c r="C24" s="77"/>
      <c r="H24" s="64" t="s">
        <v>90</v>
      </c>
    </row>
    <row r="25" spans="2:8" ht="18" customHeight="1" x14ac:dyDescent="0.25">
      <c r="B25" s="32" t="s">
        <v>161</v>
      </c>
      <c r="C25" s="77"/>
      <c r="H25" s="63" t="s">
        <v>156</v>
      </c>
    </row>
    <row r="26" spans="2:8" ht="18" customHeight="1" x14ac:dyDescent="0.25">
      <c r="B26" s="32" t="s">
        <v>117</v>
      </c>
      <c r="C26" s="77"/>
      <c r="H26" s="65" t="s">
        <v>112</v>
      </c>
    </row>
    <row r="27" spans="2:8" ht="18" customHeight="1" x14ac:dyDescent="0.25">
      <c r="B27" s="32" t="s">
        <v>158</v>
      </c>
      <c r="C27" s="77"/>
      <c r="H27" s="63" t="s">
        <v>167</v>
      </c>
    </row>
    <row r="28" spans="2:8" ht="18" customHeight="1" thickBot="1" x14ac:dyDescent="0.3">
      <c r="B28" s="32" t="s">
        <v>22</v>
      </c>
      <c r="C28" s="77"/>
      <c r="H28" s="61"/>
    </row>
    <row r="29" spans="2:8" ht="18" customHeight="1" thickBot="1" x14ac:dyDescent="0.3">
      <c r="B29" s="32" t="s">
        <v>159</v>
      </c>
      <c r="C29" s="77"/>
      <c r="H29" s="17" t="s">
        <v>113</v>
      </c>
    </row>
    <row r="30" spans="2:8" ht="18" customHeight="1" thickTop="1" x14ac:dyDescent="0.25">
      <c r="B30" s="32" t="s">
        <v>5</v>
      </c>
      <c r="C30" s="77"/>
      <c r="H30" s="18" t="s">
        <v>82</v>
      </c>
    </row>
    <row r="31" spans="2:8" ht="18" customHeight="1" thickBot="1" x14ac:dyDescent="0.3">
      <c r="B31" s="32" t="s">
        <v>6</v>
      </c>
      <c r="C31" s="77"/>
      <c r="H31" s="19" t="s">
        <v>83</v>
      </c>
    </row>
    <row r="32" spans="2:8" ht="18" customHeight="1" thickBot="1" x14ac:dyDescent="0.3">
      <c r="B32" s="32" t="s">
        <v>162</v>
      </c>
      <c r="C32" s="79"/>
    </row>
    <row r="33" spans="2:3" ht="27" customHeight="1" thickBot="1" x14ac:dyDescent="0.3">
      <c r="B33" s="89" t="s">
        <v>172</v>
      </c>
      <c r="C33" s="90"/>
    </row>
    <row r="34" spans="2:3" ht="18" customHeight="1" thickTop="1" x14ac:dyDescent="0.25">
      <c r="B34" s="33" t="s">
        <v>23</v>
      </c>
      <c r="C34" s="80"/>
    </row>
    <row r="35" spans="2:3" ht="32.25" customHeight="1" x14ac:dyDescent="0.25">
      <c r="B35" s="34" t="s">
        <v>24</v>
      </c>
      <c r="C35" s="81"/>
    </row>
    <row r="36" spans="2:3" ht="18" customHeight="1" x14ac:dyDescent="0.25">
      <c r="B36" s="32" t="s">
        <v>25</v>
      </c>
      <c r="C36" s="77"/>
    </row>
    <row r="37" spans="2:3" x14ac:dyDescent="0.25">
      <c r="B37" s="34" t="s">
        <v>163</v>
      </c>
      <c r="C37" s="81"/>
    </row>
    <row r="38" spans="2:3" x14ac:dyDescent="0.25">
      <c r="B38" s="34" t="s">
        <v>164</v>
      </c>
      <c r="C38" s="81"/>
    </row>
    <row r="39" spans="2:3" x14ac:dyDescent="0.25">
      <c r="B39" s="32" t="s">
        <v>118</v>
      </c>
      <c r="C39" s="77"/>
    </row>
    <row r="40" spans="2:3" x14ac:dyDescent="0.25">
      <c r="B40" s="32" t="s">
        <v>119</v>
      </c>
      <c r="C40" s="77"/>
    </row>
    <row r="41" spans="2:3" x14ac:dyDescent="0.25">
      <c r="B41" s="32" t="s">
        <v>93</v>
      </c>
      <c r="C41" s="77"/>
    </row>
    <row r="42" spans="2:3" x14ac:dyDescent="0.25">
      <c r="B42" s="32" t="s">
        <v>120</v>
      </c>
      <c r="C42" s="77"/>
    </row>
    <row r="43" spans="2:3" ht="15.75" thickBot="1" x14ac:dyDescent="0.3">
      <c r="B43" s="35" t="s">
        <v>121</v>
      </c>
      <c r="C43" s="79"/>
    </row>
    <row r="44" spans="2:3" ht="27.75" customHeight="1" thickBot="1" x14ac:dyDescent="0.3">
      <c r="B44" s="93" t="s">
        <v>50</v>
      </c>
      <c r="C44" s="94"/>
    </row>
    <row r="45" spans="2:3" ht="15.75" thickTop="1" x14ac:dyDescent="0.25">
      <c r="B45" s="33" t="s">
        <v>57</v>
      </c>
      <c r="C45" s="72"/>
    </row>
    <row r="46" spans="2:3" x14ac:dyDescent="0.25">
      <c r="B46" s="33" t="s">
        <v>37</v>
      </c>
      <c r="C46" s="69"/>
    </row>
    <row r="47" spans="2:3" x14ac:dyDescent="0.25">
      <c r="B47" s="33" t="s">
        <v>55</v>
      </c>
      <c r="C47" s="69"/>
    </row>
    <row r="48" spans="2:3" x14ac:dyDescent="0.25">
      <c r="B48" s="36" t="s">
        <v>54</v>
      </c>
      <c r="C48" s="70" t="str">
        <f>IF(C45=0,"wird berechnet",(C45+1826))</f>
        <v>wird berechnet</v>
      </c>
    </row>
    <row r="49" spans="2:3" x14ac:dyDescent="0.25">
      <c r="B49" s="33" t="s">
        <v>56</v>
      </c>
      <c r="C49" s="69"/>
    </row>
    <row r="50" spans="2:3" x14ac:dyDescent="0.25">
      <c r="B50" s="33" t="s">
        <v>122</v>
      </c>
      <c r="C50" s="69"/>
    </row>
    <row r="51" spans="2:3" x14ac:dyDescent="0.25">
      <c r="B51" s="33" t="s">
        <v>123</v>
      </c>
      <c r="C51" s="69"/>
    </row>
    <row r="52" spans="2:3" x14ac:dyDescent="0.25">
      <c r="B52" s="32" t="s">
        <v>124</v>
      </c>
      <c r="C52" s="69"/>
    </row>
    <row r="53" spans="2:3" x14ac:dyDescent="0.25">
      <c r="B53" s="33" t="s">
        <v>53</v>
      </c>
      <c r="C53" s="69"/>
    </row>
    <row r="54" spans="2:3" x14ac:dyDescent="0.25">
      <c r="B54" s="33" t="s">
        <v>125</v>
      </c>
      <c r="C54" s="69"/>
    </row>
    <row r="55" spans="2:3" ht="15.75" thickBot="1" x14ac:dyDescent="0.3">
      <c r="B55" s="33" t="s">
        <v>165</v>
      </c>
      <c r="C55" s="71"/>
    </row>
    <row r="56" spans="2:3" ht="29.25" customHeight="1" thickBot="1" x14ac:dyDescent="0.3">
      <c r="B56" s="91" t="s">
        <v>27</v>
      </c>
      <c r="C56" s="92"/>
    </row>
    <row r="57" spans="2:3" ht="15.75" thickTop="1" x14ac:dyDescent="0.25">
      <c r="B57" s="37" t="s">
        <v>94</v>
      </c>
      <c r="C57" s="80"/>
    </row>
    <row r="58" spans="2:3" x14ac:dyDescent="0.25">
      <c r="B58" s="37" t="s">
        <v>87</v>
      </c>
      <c r="C58" s="80"/>
    </row>
    <row r="59" spans="2:3" ht="45" customHeight="1" x14ac:dyDescent="0.25">
      <c r="B59" s="38" t="s">
        <v>95</v>
      </c>
      <c r="C59" s="77"/>
    </row>
    <row r="60" spans="2:3" ht="18" customHeight="1" x14ac:dyDescent="0.25">
      <c r="B60" s="38" t="s">
        <v>2</v>
      </c>
      <c r="C60" s="77"/>
    </row>
    <row r="61" spans="2:3" ht="18" customHeight="1" x14ac:dyDescent="0.25">
      <c r="B61" s="38" t="s">
        <v>3</v>
      </c>
      <c r="C61" s="77"/>
    </row>
    <row r="62" spans="2:3" ht="18" customHeight="1" x14ac:dyDescent="0.25">
      <c r="B62" s="38" t="s">
        <v>96</v>
      </c>
      <c r="C62" s="77"/>
    </row>
    <row r="63" spans="2:3" ht="18" customHeight="1" x14ac:dyDescent="0.25">
      <c r="B63" s="38" t="s">
        <v>75</v>
      </c>
      <c r="C63" s="77"/>
    </row>
    <row r="64" spans="2:3" ht="18" customHeight="1" x14ac:dyDescent="0.25">
      <c r="B64" s="38" t="s">
        <v>44</v>
      </c>
      <c r="C64" s="77"/>
    </row>
    <row r="65" spans="2:3" ht="18" customHeight="1" x14ac:dyDescent="0.25">
      <c r="B65" s="38" t="s">
        <v>45</v>
      </c>
      <c r="C65" s="77"/>
    </row>
    <row r="66" spans="2:3" ht="18" customHeight="1" x14ac:dyDescent="0.25">
      <c r="B66" s="38" t="s">
        <v>26</v>
      </c>
      <c r="C66" s="77"/>
    </row>
    <row r="67" spans="2:3" ht="18" customHeight="1" x14ac:dyDescent="0.25">
      <c r="B67" s="38" t="s">
        <v>126</v>
      </c>
      <c r="C67" s="77"/>
    </row>
    <row r="68" spans="2:3" ht="18" customHeight="1" x14ac:dyDescent="0.25">
      <c r="B68" s="38" t="s">
        <v>127</v>
      </c>
      <c r="C68" s="77"/>
    </row>
    <row r="69" spans="2:3" ht="18" customHeight="1" x14ac:dyDescent="0.25">
      <c r="B69" s="38" t="s">
        <v>128</v>
      </c>
      <c r="C69" s="77"/>
    </row>
    <row r="70" spans="2:3" ht="18" customHeight="1" x14ac:dyDescent="0.25">
      <c r="B70" s="38" t="s">
        <v>71</v>
      </c>
      <c r="C70" s="77"/>
    </row>
    <row r="71" spans="2:3" ht="18" customHeight="1" x14ac:dyDescent="0.25">
      <c r="B71" s="38" t="s">
        <v>72</v>
      </c>
      <c r="C71" s="77"/>
    </row>
    <row r="72" spans="2:3" ht="18" customHeight="1" x14ac:dyDescent="0.25">
      <c r="B72" s="38" t="s">
        <v>129</v>
      </c>
      <c r="C72" s="77"/>
    </row>
    <row r="73" spans="2:3" ht="18" customHeight="1" x14ac:dyDescent="0.25">
      <c r="B73" s="38" t="s">
        <v>97</v>
      </c>
      <c r="C73" s="77"/>
    </row>
    <row r="74" spans="2:3" x14ac:dyDescent="0.25">
      <c r="B74" s="38" t="s">
        <v>98</v>
      </c>
      <c r="C74" s="77"/>
    </row>
    <row r="75" spans="2:3" x14ac:dyDescent="0.25">
      <c r="B75" s="39" t="s">
        <v>130</v>
      </c>
      <c r="C75" s="82"/>
    </row>
    <row r="76" spans="2:3" ht="15.75" thickBot="1" x14ac:dyDescent="0.3">
      <c r="B76" s="38"/>
      <c r="C76" s="79"/>
    </row>
    <row r="77" spans="2:3" ht="15.75" thickBot="1" x14ac:dyDescent="0.3">
      <c r="B77" s="85" t="s">
        <v>51</v>
      </c>
      <c r="C77" s="86"/>
    </row>
    <row r="78" spans="2:3" ht="15.75" thickTop="1" x14ac:dyDescent="0.25">
      <c r="B78" s="37" t="s">
        <v>46</v>
      </c>
      <c r="C78" s="57"/>
    </row>
    <row r="79" spans="2:3" ht="45" customHeight="1" x14ac:dyDescent="0.25">
      <c r="B79" s="38" t="s">
        <v>48</v>
      </c>
      <c r="C79" s="3"/>
    </row>
    <row r="80" spans="2:3" x14ac:dyDescent="0.25">
      <c r="B80" s="40" t="s">
        <v>89</v>
      </c>
      <c r="C80" s="16" t="str">
        <f>IF(C70=0,"wird berechnet",(C70+365))</f>
        <v>wird berechnet</v>
      </c>
    </row>
    <row r="81" spans="2:3" x14ac:dyDescent="0.25">
      <c r="B81" s="38" t="s">
        <v>47</v>
      </c>
      <c r="C81" s="3"/>
    </row>
    <row r="82" spans="2:3" x14ac:dyDescent="0.25">
      <c r="B82" s="38" t="s">
        <v>49</v>
      </c>
      <c r="C82" s="3"/>
    </row>
    <row r="83" spans="2:3" x14ac:dyDescent="0.25">
      <c r="B83" s="38" t="s">
        <v>132</v>
      </c>
      <c r="C83" s="3"/>
    </row>
    <row r="84" spans="2:3" ht="15.75" thickBot="1" x14ac:dyDescent="0.3">
      <c r="B84" s="41" t="s">
        <v>131</v>
      </c>
      <c r="C84" s="58"/>
    </row>
    <row r="85" spans="2:3" x14ac:dyDescent="0.25">
      <c r="B85" s="43"/>
    </row>
    <row r="86" spans="2:3" x14ac:dyDescent="0.25">
      <c r="B86" s="43"/>
    </row>
    <row r="87" spans="2:3" x14ac:dyDescent="0.25">
      <c r="B87" s="43"/>
    </row>
    <row r="88" spans="2:3" x14ac:dyDescent="0.25">
      <c r="B88" s="43"/>
    </row>
    <row r="89" spans="2:3" x14ac:dyDescent="0.25">
      <c r="B89" s="43"/>
    </row>
    <row r="90" spans="2:3" x14ac:dyDescent="0.25">
      <c r="B90" s="43"/>
    </row>
  </sheetData>
  <sheetProtection algorithmName="SHA-512" hashValue="EbeQNRwf+qH2S5p+mGpTmvBDxsG7WrfFjqhkMao3s8b5tsop6CnzXLq9DlrJborbCevsrgS5quk+xQ7dhW+AGg==" saltValue="W7E0E3DPPac/IL3OomXNIw==" spinCount="100000" sheet="1" selectLockedCells="1"/>
  <mergeCells count="7">
    <mergeCell ref="H1:H2"/>
    <mergeCell ref="B77:C77"/>
    <mergeCell ref="B2:C2"/>
    <mergeCell ref="B33:C33"/>
    <mergeCell ref="B56:C56"/>
    <mergeCell ref="B16:C16"/>
    <mergeCell ref="B44:C44"/>
  </mergeCells>
  <pageMargins left="0.25" right="0.25" top="0.75" bottom="0.75" header="0.3" footer="0.3"/>
  <pageSetup paperSize="9" scale="7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view="pageBreakPreview" zoomScaleNormal="100" zoomScaleSheetLayoutView="100" workbookViewId="0">
      <selection activeCell="E13" sqref="E13:I13"/>
    </sheetView>
  </sheetViews>
  <sheetFormatPr baseColWidth="10" defaultRowHeight="15" x14ac:dyDescent="0.25"/>
  <cols>
    <col min="1" max="1" width="3.140625" style="44" customWidth="1"/>
    <col min="2" max="8" width="11.42578125" style="44"/>
    <col min="9" max="9" width="11.42578125" style="44" customWidth="1"/>
    <col min="10" max="10" width="4.42578125" style="44" customWidth="1"/>
    <col min="11" max="16384" width="11.42578125" style="44"/>
  </cols>
  <sheetData>
    <row r="1" spans="2:10" x14ac:dyDescent="0.25">
      <c r="B1" s="107"/>
      <c r="C1" s="107"/>
      <c r="D1" s="107"/>
      <c r="E1" s="107"/>
      <c r="F1" s="107"/>
      <c r="G1" s="107"/>
      <c r="H1" s="107"/>
      <c r="I1" s="107"/>
      <c r="J1" s="107"/>
    </row>
    <row r="2" spans="2:10" x14ac:dyDescent="0.25">
      <c r="G2" s="45"/>
      <c r="H2" s="45"/>
      <c r="I2" s="45"/>
      <c r="J2" s="45"/>
    </row>
    <row r="3" spans="2:10" ht="15" customHeight="1" x14ac:dyDescent="0.25">
      <c r="B3" s="108" t="s">
        <v>62</v>
      </c>
      <c r="C3" s="108"/>
      <c r="D3" s="108"/>
      <c r="E3" s="108"/>
      <c r="F3" s="108"/>
      <c r="G3" s="45"/>
      <c r="H3" s="45"/>
      <c r="I3" s="45"/>
      <c r="J3" s="45"/>
    </row>
    <row r="4" spans="2:10" x14ac:dyDescent="0.25">
      <c r="B4" s="108"/>
      <c r="C4" s="108"/>
      <c r="D4" s="108"/>
      <c r="E4" s="108"/>
      <c r="F4" s="108"/>
      <c r="G4" s="45"/>
      <c r="H4" s="45"/>
      <c r="I4" s="45"/>
      <c r="J4" s="45"/>
    </row>
    <row r="5" spans="2:10" x14ac:dyDescent="0.25">
      <c r="B5" s="108"/>
      <c r="C5" s="108"/>
      <c r="D5" s="108"/>
      <c r="E5" s="108"/>
      <c r="F5" s="108"/>
      <c r="G5" s="45"/>
      <c r="H5" s="45"/>
      <c r="I5" s="45"/>
      <c r="J5" s="45"/>
    </row>
    <row r="6" spans="2:10" x14ac:dyDescent="0.25">
      <c r="B6" s="108"/>
      <c r="C6" s="108"/>
      <c r="D6" s="108"/>
      <c r="E6" s="108"/>
      <c r="F6" s="108"/>
      <c r="G6" s="45"/>
      <c r="H6" s="45"/>
      <c r="I6" s="45"/>
      <c r="J6" s="45"/>
    </row>
    <row r="7" spans="2:10" x14ac:dyDescent="0.25">
      <c r="B7" s="108"/>
      <c r="C7" s="108"/>
      <c r="D7" s="108"/>
      <c r="E7" s="108"/>
      <c r="F7" s="108"/>
      <c r="G7" s="45"/>
      <c r="H7" s="45"/>
      <c r="I7" s="45"/>
      <c r="J7" s="45"/>
    </row>
    <row r="8" spans="2:10" x14ac:dyDescent="0.25">
      <c r="G8" s="45"/>
      <c r="H8" s="45"/>
      <c r="I8" s="45"/>
      <c r="J8" s="45"/>
    </row>
    <row r="9" spans="2:10" ht="18.75" x14ac:dyDescent="0.3">
      <c r="B9" s="109" t="s">
        <v>7</v>
      </c>
      <c r="C9" s="109"/>
      <c r="D9" s="109"/>
      <c r="E9" s="109"/>
      <c r="F9" s="109"/>
      <c r="G9" s="109"/>
      <c r="H9" s="109"/>
      <c r="I9" s="109"/>
      <c r="J9" s="109"/>
    </row>
    <row r="11" spans="2:10" ht="19.5" customHeight="1" x14ac:dyDescent="0.25">
      <c r="B11" s="110" t="s">
        <v>8</v>
      </c>
      <c r="C11" s="110"/>
      <c r="D11" s="110"/>
      <c r="E11" s="110"/>
      <c r="F11" s="110"/>
      <c r="G11" s="45"/>
      <c r="H11" s="45"/>
      <c r="I11" s="45"/>
      <c r="J11" s="45"/>
    </row>
    <row r="12" spans="2:10" ht="19.5" customHeight="1" x14ac:dyDescent="0.25">
      <c r="B12" s="95" t="s">
        <v>9</v>
      </c>
      <c r="C12" s="95"/>
      <c r="D12" s="95"/>
      <c r="E12" s="106" t="str">
        <f>CONCATENATE(DATEN_Abfrage!C5,", ",DATEN_Abfrage!C4)</f>
        <v xml:space="preserve">, </v>
      </c>
      <c r="F12" s="106"/>
      <c r="G12" s="106"/>
      <c r="H12" s="106"/>
      <c r="I12" s="106"/>
      <c r="J12" s="45"/>
    </row>
    <row r="13" spans="2:10" ht="19.5" customHeight="1" x14ac:dyDescent="0.25">
      <c r="B13" s="95" t="s">
        <v>10</v>
      </c>
      <c r="C13" s="95"/>
      <c r="D13" s="95"/>
      <c r="E13" s="106" t="str">
        <f>CONCATENATE(DATEN_Abfrage!C10,", ",DATEN_Abfrage!C11," ",DATEN_Abfrage!C12)</f>
        <v xml:space="preserve">,  </v>
      </c>
      <c r="F13" s="106"/>
      <c r="G13" s="106"/>
      <c r="H13" s="106"/>
      <c r="I13" s="106"/>
      <c r="J13" s="45"/>
    </row>
    <row r="14" spans="2:10" ht="19.5" customHeight="1" x14ac:dyDescent="0.25">
      <c r="B14" s="95" t="s">
        <v>11</v>
      </c>
      <c r="C14" s="95"/>
      <c r="D14" s="95"/>
      <c r="E14" s="59">
        <f>DATEN_Abfrage!C7</f>
        <v>0</v>
      </c>
      <c r="F14" s="111" t="str">
        <f>CONCATENATE(" in ",DATEN_Abfrage!C8," (",DATEN_Abfrage!C9,")")</f>
        <v xml:space="preserve"> in  ()</v>
      </c>
      <c r="G14" s="111"/>
      <c r="H14" s="111"/>
      <c r="I14" s="111"/>
      <c r="J14" s="45"/>
    </row>
    <row r="15" spans="2:10" ht="19.5" customHeight="1" x14ac:dyDescent="0.25">
      <c r="B15" s="95" t="s">
        <v>12</v>
      </c>
      <c r="C15" s="95"/>
      <c r="D15" s="95"/>
      <c r="E15" s="96">
        <f>DATEN_Abfrage!C13</f>
        <v>0</v>
      </c>
      <c r="F15" s="96"/>
      <c r="G15" s="96"/>
      <c r="H15" s="96"/>
      <c r="I15" s="96"/>
      <c r="J15" s="45"/>
    </row>
    <row r="16" spans="2:10" ht="19.5" customHeight="1" x14ac:dyDescent="0.25">
      <c r="B16" s="95" t="s">
        <v>133</v>
      </c>
      <c r="C16" s="95"/>
      <c r="D16" s="95"/>
      <c r="E16" s="96">
        <f>DATEN_Abfrage!C17</f>
        <v>0</v>
      </c>
      <c r="F16" s="96"/>
      <c r="G16" s="96"/>
      <c r="H16" s="96"/>
      <c r="I16" s="96"/>
      <c r="J16" s="45"/>
    </row>
    <row r="17" spans="1:10" ht="19.5" customHeight="1" x14ac:dyDescent="0.25">
      <c r="B17" s="95" t="s">
        <v>52</v>
      </c>
      <c r="C17" s="95"/>
      <c r="D17" s="95"/>
      <c r="E17" s="96">
        <f>DATEN_Abfrage!C38</f>
        <v>0</v>
      </c>
      <c r="F17" s="96"/>
      <c r="G17" s="96"/>
      <c r="H17" s="96"/>
      <c r="I17" s="96"/>
      <c r="J17" s="45"/>
    </row>
    <row r="18" spans="1:10" ht="19.5" customHeight="1" x14ac:dyDescent="0.25">
      <c r="B18" s="95" t="s">
        <v>35</v>
      </c>
      <c r="C18" s="95"/>
      <c r="D18" s="95"/>
      <c r="E18" s="96">
        <f>DATEN_Abfrage!C14</f>
        <v>0</v>
      </c>
      <c r="F18" s="96"/>
      <c r="G18" s="96"/>
      <c r="H18" s="96"/>
      <c r="I18" s="96"/>
      <c r="J18" s="45"/>
    </row>
    <row r="19" spans="1:10" ht="20.25" customHeight="1" x14ac:dyDescent="0.25">
      <c r="B19" s="95" t="s">
        <v>36</v>
      </c>
      <c r="C19" s="95"/>
      <c r="D19" s="95"/>
      <c r="E19" s="105">
        <f>DATEN_Abfrage!C15</f>
        <v>0</v>
      </c>
      <c r="F19" s="105"/>
      <c r="G19" s="105"/>
      <c r="H19" s="105"/>
      <c r="I19" s="105"/>
      <c r="J19" s="46"/>
    </row>
    <row r="20" spans="1:10" ht="21" customHeight="1" x14ac:dyDescent="0.25">
      <c r="B20" s="95"/>
      <c r="C20" s="95"/>
      <c r="D20" s="95"/>
      <c r="E20" s="104"/>
      <c r="F20" s="104"/>
      <c r="G20" s="104"/>
      <c r="H20" s="104"/>
      <c r="I20" s="104"/>
      <c r="J20" s="46"/>
    </row>
    <row r="21" spans="1:10" ht="62.25" customHeight="1" x14ac:dyDescent="0.25">
      <c r="B21" s="103" t="s">
        <v>134</v>
      </c>
      <c r="C21" s="103"/>
      <c r="D21" s="103"/>
      <c r="E21" s="103"/>
      <c r="F21" s="103"/>
      <c r="G21" s="103"/>
      <c r="H21" s="103"/>
      <c r="I21" s="103"/>
    </row>
    <row r="22" spans="1:10" x14ac:dyDescent="0.25">
      <c r="B22" s="98" t="s">
        <v>13</v>
      </c>
      <c r="C22" s="98"/>
      <c r="D22" s="98"/>
      <c r="E22" s="52">
        <f>DATEN_Abfrage!C34</f>
        <v>0</v>
      </c>
    </row>
    <row r="23" spans="1:10" x14ac:dyDescent="0.25">
      <c r="B23" s="98" t="s">
        <v>34</v>
      </c>
      <c r="C23" s="98"/>
      <c r="D23" s="98"/>
    </row>
    <row r="24" spans="1:10" ht="34.5" customHeight="1" x14ac:dyDescent="0.25">
      <c r="B24" s="104">
        <f>DATEN_Abfrage!C35</f>
        <v>0</v>
      </c>
      <c r="C24" s="104"/>
      <c r="D24" s="104"/>
      <c r="E24" s="104"/>
      <c r="F24" s="104"/>
      <c r="G24" s="104"/>
      <c r="H24" s="104"/>
      <c r="I24" s="104"/>
    </row>
    <row r="26" spans="1:10" x14ac:dyDescent="0.25">
      <c r="B26" s="98" t="s">
        <v>14</v>
      </c>
      <c r="C26" s="98"/>
      <c r="D26" s="98"/>
      <c r="E26" s="98"/>
      <c r="F26" s="98"/>
      <c r="G26" s="98"/>
      <c r="H26" s="98"/>
      <c r="I26" s="98"/>
    </row>
    <row r="28" spans="1:10" ht="15.75" customHeight="1" x14ac:dyDescent="0.25"/>
    <row r="29" spans="1:10" x14ac:dyDescent="0.25">
      <c r="A29" s="47"/>
      <c r="B29" s="97" t="s">
        <v>15</v>
      </c>
      <c r="C29" s="97"/>
      <c r="D29" s="97"/>
      <c r="E29" s="97"/>
      <c r="F29" s="97" t="s">
        <v>16</v>
      </c>
      <c r="G29" s="97"/>
      <c r="H29" s="97"/>
      <c r="I29" s="97"/>
      <c r="J29" s="47"/>
    </row>
    <row r="30" spans="1:10" ht="15.75" thickBot="1" x14ac:dyDescent="0.3">
      <c r="B30" s="48"/>
      <c r="C30" s="48"/>
      <c r="D30" s="48"/>
      <c r="E30" s="48"/>
      <c r="F30" s="48"/>
      <c r="G30" s="48"/>
      <c r="H30" s="48"/>
      <c r="I30" s="48"/>
      <c r="J30" s="47"/>
    </row>
    <row r="31" spans="1:10" ht="19.5" thickBot="1" x14ac:dyDescent="0.35">
      <c r="B31" s="99" t="s">
        <v>17</v>
      </c>
      <c r="C31" s="100"/>
      <c r="D31" s="100"/>
      <c r="E31" s="49"/>
      <c r="F31" s="49"/>
      <c r="G31" s="49"/>
      <c r="H31" s="49"/>
      <c r="I31" s="50"/>
    </row>
    <row r="33" spans="2:10" x14ac:dyDescent="0.25">
      <c r="B33" s="95" t="s">
        <v>18</v>
      </c>
      <c r="C33" s="95"/>
      <c r="D33" s="102">
        <f>DATEN_Abfrage!C36</f>
        <v>0</v>
      </c>
      <c r="E33" s="102"/>
      <c r="F33" s="102"/>
      <c r="G33" s="102"/>
      <c r="H33" s="95" t="s">
        <v>135</v>
      </c>
      <c r="I33" s="95"/>
    </row>
    <row r="34" spans="2:10" x14ac:dyDescent="0.25">
      <c r="B34" s="95" t="s">
        <v>19</v>
      </c>
      <c r="C34" s="95"/>
      <c r="D34" s="95"/>
      <c r="E34" s="95"/>
      <c r="F34" s="95"/>
      <c r="G34" s="95"/>
      <c r="H34" s="95"/>
      <c r="I34" s="95"/>
    </row>
    <row r="36" spans="2:10" x14ac:dyDescent="0.25">
      <c r="B36" s="95" t="s">
        <v>136</v>
      </c>
      <c r="C36" s="95"/>
      <c r="D36" s="95"/>
      <c r="E36" s="95"/>
      <c r="F36" s="95"/>
      <c r="G36" s="95"/>
      <c r="H36" s="101">
        <f>DATEN_Abfrage!C40</f>
        <v>0</v>
      </c>
      <c r="I36" s="101"/>
      <c r="J36" s="101"/>
    </row>
    <row r="37" spans="2:10" x14ac:dyDescent="0.25">
      <c r="B37" s="95" t="s">
        <v>137</v>
      </c>
      <c r="C37" s="95"/>
      <c r="D37" s="95"/>
      <c r="E37" s="95"/>
      <c r="F37" s="95"/>
      <c r="G37" s="95"/>
      <c r="H37" s="101">
        <f>DATEN_Abfrage!C41</f>
        <v>0</v>
      </c>
      <c r="I37" s="101"/>
      <c r="J37" s="101"/>
    </row>
    <row r="38" spans="2:10" x14ac:dyDescent="0.25">
      <c r="B38" s="51"/>
      <c r="C38" s="51"/>
      <c r="D38" s="51"/>
      <c r="E38" s="51"/>
      <c r="F38" s="51"/>
      <c r="G38" s="51"/>
      <c r="H38" s="45"/>
      <c r="I38" s="45"/>
    </row>
    <row r="39" spans="2:10" ht="33.75" customHeight="1" x14ac:dyDescent="0.25"/>
    <row r="40" spans="2:10" x14ac:dyDescent="0.25">
      <c r="B40" s="97" t="s">
        <v>20</v>
      </c>
      <c r="C40" s="97"/>
      <c r="D40" s="97"/>
      <c r="E40" s="97"/>
      <c r="F40" s="97" t="s">
        <v>16</v>
      </c>
      <c r="G40" s="97"/>
      <c r="H40" s="97"/>
      <c r="I40" s="97"/>
    </row>
    <row r="41" spans="2:10" ht="11.25" customHeight="1" x14ac:dyDescent="0.25"/>
  </sheetData>
  <sheetProtection algorithmName="SHA-512" hashValue="Kn7k3GUXy4Q9ZIHPn8qXlnCZMe6RE0l5MbitGs36DWMpq9SqQURlYN/ttGaU6xmAH3o7GTl4E+4uF4NFFO9+BQ==" saltValue="MBQLSg9NgNrMCMH1c9r0QA==" spinCount="100000" sheet="1" objects="1" scenarios="1" selectLockedCells="1"/>
  <mergeCells count="39">
    <mergeCell ref="B13:D13"/>
    <mergeCell ref="E13:I13"/>
    <mergeCell ref="B14:D14"/>
    <mergeCell ref="B16:D16"/>
    <mergeCell ref="E16:I16"/>
    <mergeCell ref="B15:D15"/>
    <mergeCell ref="E15:I15"/>
    <mergeCell ref="F14:I14"/>
    <mergeCell ref="B12:D12"/>
    <mergeCell ref="E12:I12"/>
    <mergeCell ref="B1:J1"/>
    <mergeCell ref="B3:F7"/>
    <mergeCell ref="B9:J9"/>
    <mergeCell ref="B11:F11"/>
    <mergeCell ref="B21:I21"/>
    <mergeCell ref="B24:I24"/>
    <mergeCell ref="B22:D22"/>
    <mergeCell ref="B23:D23"/>
    <mergeCell ref="B18:D18"/>
    <mergeCell ref="E18:I18"/>
    <mergeCell ref="E19:I20"/>
    <mergeCell ref="B19:D19"/>
    <mergeCell ref="B20:D20"/>
    <mergeCell ref="B17:D17"/>
    <mergeCell ref="E17:I17"/>
    <mergeCell ref="B40:E40"/>
    <mergeCell ref="F40:I40"/>
    <mergeCell ref="B26:I26"/>
    <mergeCell ref="B29:E29"/>
    <mergeCell ref="F29:I29"/>
    <mergeCell ref="B31:D31"/>
    <mergeCell ref="B37:G37"/>
    <mergeCell ref="H36:J36"/>
    <mergeCell ref="H37:J37"/>
    <mergeCell ref="B33:C33"/>
    <mergeCell ref="D33:G33"/>
    <mergeCell ref="H33:I33"/>
    <mergeCell ref="B34:I34"/>
    <mergeCell ref="B36:G36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view="pageBreakPreview" topLeftCell="A11" zoomScale="106" zoomScaleNormal="100" zoomScaleSheetLayoutView="106" workbookViewId="0">
      <selection activeCell="B21" sqref="B21:I21"/>
    </sheetView>
  </sheetViews>
  <sheetFormatPr baseColWidth="10" defaultRowHeight="15" x14ac:dyDescent="0.25"/>
  <cols>
    <col min="1" max="1" width="2.42578125" style="1" customWidth="1"/>
    <col min="2" max="8" width="11.42578125" style="1"/>
    <col min="9" max="9" width="11.42578125" style="1" customWidth="1"/>
    <col min="10" max="10" width="4.140625" style="1" customWidth="1"/>
    <col min="11" max="16384" width="11.42578125" style="1"/>
  </cols>
  <sheetData>
    <row r="2" spans="2:10" x14ac:dyDescent="0.25">
      <c r="B2" s="112"/>
      <c r="C2" s="112"/>
      <c r="D2" s="112"/>
      <c r="E2" s="112"/>
      <c r="F2" s="112"/>
      <c r="G2" s="112"/>
      <c r="H2" s="112"/>
      <c r="I2" s="112"/>
      <c r="J2" s="112"/>
    </row>
    <row r="4" spans="2:10" ht="15" customHeight="1" x14ac:dyDescent="0.25">
      <c r="B4" s="116" t="s">
        <v>60</v>
      </c>
      <c r="C4" s="116"/>
      <c r="D4" s="116"/>
      <c r="E4" s="116"/>
      <c r="F4" s="116"/>
    </row>
    <row r="5" spans="2:10" x14ac:dyDescent="0.25">
      <c r="B5" s="116"/>
      <c r="C5" s="116"/>
      <c r="D5" s="116"/>
      <c r="E5" s="116"/>
      <c r="F5" s="116"/>
    </row>
    <row r="6" spans="2:10" x14ac:dyDescent="0.25">
      <c r="B6" s="116"/>
      <c r="C6" s="116"/>
      <c r="D6" s="116"/>
      <c r="E6" s="116"/>
      <c r="F6" s="116"/>
    </row>
    <row r="7" spans="2:10" x14ac:dyDescent="0.25">
      <c r="B7" s="116"/>
      <c r="C7" s="116"/>
      <c r="D7" s="116"/>
      <c r="E7" s="116"/>
      <c r="F7" s="116"/>
    </row>
    <row r="8" spans="2:10" x14ac:dyDescent="0.25">
      <c r="B8" s="116"/>
      <c r="C8" s="116"/>
      <c r="D8" s="116"/>
      <c r="E8" s="116"/>
      <c r="F8" s="116"/>
    </row>
    <row r="9" spans="2:10" x14ac:dyDescent="0.25">
      <c r="B9" s="116"/>
      <c r="C9" s="116"/>
      <c r="D9" s="116"/>
      <c r="E9" s="116"/>
      <c r="F9" s="116"/>
    </row>
    <row r="10" spans="2:10" ht="33.75" customHeight="1" x14ac:dyDescent="0.25"/>
    <row r="11" spans="2:10" ht="18.75" x14ac:dyDescent="0.3">
      <c r="B11" s="113" t="s">
        <v>27</v>
      </c>
      <c r="C11" s="113"/>
      <c r="D11" s="113"/>
      <c r="E11" s="113"/>
      <c r="F11" s="113"/>
      <c r="G11" s="113"/>
      <c r="H11" s="113"/>
      <c r="I11" s="113"/>
      <c r="J11" s="113"/>
    </row>
    <row r="13" spans="2:10" ht="22.5" customHeight="1" x14ac:dyDescent="0.25">
      <c r="B13" s="114" t="s">
        <v>138</v>
      </c>
      <c r="C13" s="114"/>
      <c r="D13" s="114"/>
      <c r="E13" s="114"/>
      <c r="F13" s="114"/>
      <c r="G13" s="2"/>
      <c r="H13" s="2"/>
      <c r="I13" s="2"/>
      <c r="J13" s="2"/>
    </row>
    <row r="14" spans="2:10" ht="20.25" customHeight="1" x14ac:dyDescent="0.25">
      <c r="B14" s="115" t="s">
        <v>9</v>
      </c>
      <c r="C14" s="115"/>
      <c r="D14" s="115"/>
      <c r="E14" s="106" t="str">
        <f>CONCATENATE(DATEN_Abfrage!C5,", ",DATEN_Abfrage!C4)</f>
        <v xml:space="preserve">, </v>
      </c>
      <c r="F14" s="106"/>
      <c r="G14" s="106"/>
      <c r="H14" s="106"/>
      <c r="I14" s="106"/>
      <c r="J14" s="2"/>
    </row>
    <row r="15" spans="2:10" ht="20.25" customHeight="1" x14ac:dyDescent="0.25">
      <c r="B15" s="115" t="s">
        <v>139</v>
      </c>
      <c r="C15" s="115"/>
      <c r="D15" s="115"/>
      <c r="E15" s="106" t="str">
        <f>CONCATENATE(DATEN_Abfrage!C10,", ",DATEN_Abfrage!C11," ",DATEN_Abfrage!C12)</f>
        <v xml:space="preserve">,  </v>
      </c>
      <c r="F15" s="106"/>
      <c r="G15" s="106"/>
      <c r="H15" s="106"/>
      <c r="I15" s="106"/>
      <c r="J15" s="2"/>
    </row>
    <row r="16" spans="2:10" ht="20.25" customHeight="1" x14ac:dyDescent="0.25">
      <c r="B16" s="115" t="s">
        <v>11</v>
      </c>
      <c r="C16" s="115"/>
      <c r="D16" s="115"/>
      <c r="E16" s="60">
        <f>DATEN_Abfrage!C7</f>
        <v>0</v>
      </c>
      <c r="F16" s="111" t="str">
        <f>CONCATENATE(" in ",DATEN_Abfrage!C8," (",DATEN_Abfrage!C9,")")</f>
        <v xml:space="preserve"> in  ()</v>
      </c>
      <c r="G16" s="111"/>
      <c r="H16" s="111"/>
      <c r="I16" s="111"/>
      <c r="J16" s="2"/>
    </row>
    <row r="17" spans="2:13" ht="20.25" customHeight="1" x14ac:dyDescent="0.25">
      <c r="B17" s="115" t="s">
        <v>12</v>
      </c>
      <c r="C17" s="115"/>
      <c r="D17" s="115"/>
      <c r="E17" s="96">
        <f>DATEN_Abfrage!C13</f>
        <v>0</v>
      </c>
      <c r="F17" s="96"/>
      <c r="G17" s="96"/>
      <c r="H17" s="96"/>
      <c r="I17" s="96"/>
      <c r="J17" s="2"/>
    </row>
    <row r="18" spans="2:13" ht="20.25" customHeight="1" x14ac:dyDescent="0.25">
      <c r="B18" s="118" t="s">
        <v>13</v>
      </c>
      <c r="C18" s="118"/>
      <c r="D18" s="118"/>
      <c r="E18" s="52">
        <f>DATEN_Abfrage!C34</f>
        <v>0</v>
      </c>
    </row>
    <row r="19" spans="2:13" ht="20.25" customHeight="1" x14ac:dyDescent="0.25">
      <c r="B19" s="118" t="s">
        <v>88</v>
      </c>
      <c r="C19" s="118"/>
      <c r="D19" s="118"/>
      <c r="E19" s="52">
        <f>DATEN_Abfrage!C58</f>
        <v>0</v>
      </c>
    </row>
    <row r="20" spans="2:13" ht="23.25" customHeight="1" x14ac:dyDescent="0.25">
      <c r="B20" s="118" t="s">
        <v>61</v>
      </c>
      <c r="C20" s="118"/>
      <c r="D20" s="118"/>
    </row>
    <row r="21" spans="2:13" ht="57" customHeight="1" x14ac:dyDescent="0.25">
      <c r="B21" s="104">
        <f>DATEN_Abfrage!C59</f>
        <v>0</v>
      </c>
      <c r="C21" s="104"/>
      <c r="D21" s="104"/>
      <c r="E21" s="104"/>
      <c r="F21" s="104"/>
      <c r="G21" s="104"/>
      <c r="H21" s="104"/>
      <c r="I21" s="104"/>
    </row>
    <row r="22" spans="2:13" ht="21" customHeight="1" x14ac:dyDescent="0.25">
      <c r="J22" s="22"/>
      <c r="M22" s="7"/>
    </row>
    <row r="23" spans="2:13" ht="62.25" customHeight="1" x14ac:dyDescent="0.25">
      <c r="B23" s="117" t="s">
        <v>140</v>
      </c>
      <c r="C23" s="117"/>
      <c r="D23" s="117"/>
      <c r="E23" s="117"/>
      <c r="F23" s="117"/>
      <c r="G23" s="117"/>
      <c r="H23" s="117"/>
      <c r="I23" s="117"/>
    </row>
    <row r="24" spans="2:13" ht="12" customHeight="1" x14ac:dyDescent="0.25">
      <c r="B24" s="117"/>
      <c r="C24" s="117"/>
      <c r="D24" s="117"/>
      <c r="E24" s="117"/>
      <c r="F24" s="117"/>
      <c r="G24" s="117"/>
      <c r="H24" s="117"/>
      <c r="I24" s="117"/>
    </row>
    <row r="25" spans="2:13" x14ac:dyDescent="0.25">
      <c r="B25" s="117"/>
      <c r="C25" s="117"/>
      <c r="D25" s="117"/>
      <c r="E25" s="117"/>
      <c r="F25" s="117"/>
      <c r="G25" s="117"/>
      <c r="H25" s="117"/>
      <c r="I25" s="117"/>
    </row>
    <row r="26" spans="2:13" x14ac:dyDescent="0.25">
      <c r="B26" s="117"/>
      <c r="C26" s="117"/>
      <c r="D26" s="117"/>
      <c r="E26" s="117"/>
      <c r="F26" s="117"/>
      <c r="G26" s="117"/>
      <c r="H26" s="117"/>
      <c r="I26" s="117"/>
    </row>
    <row r="27" spans="2:13" x14ac:dyDescent="0.25">
      <c r="B27" s="117"/>
      <c r="C27" s="117"/>
      <c r="D27" s="117"/>
      <c r="E27" s="117"/>
      <c r="F27" s="117"/>
      <c r="G27" s="117"/>
      <c r="H27" s="117"/>
      <c r="I27" s="117"/>
    </row>
    <row r="28" spans="2:13" ht="15.75" customHeight="1" x14ac:dyDescent="0.25">
      <c r="B28" s="117"/>
      <c r="C28" s="117"/>
      <c r="D28" s="117"/>
      <c r="E28" s="117"/>
      <c r="F28" s="117"/>
      <c r="G28" s="117"/>
      <c r="H28" s="117"/>
      <c r="I28" s="117"/>
    </row>
    <row r="29" spans="2:13" ht="20.25" customHeight="1" x14ac:dyDescent="0.25">
      <c r="B29" s="117"/>
      <c r="C29" s="117"/>
      <c r="D29" s="117"/>
      <c r="E29" s="117"/>
      <c r="F29" s="117"/>
      <c r="G29" s="117"/>
      <c r="H29" s="117"/>
      <c r="I29" s="117"/>
      <c r="J29" s="2"/>
    </row>
    <row r="34" spans="1:10" x14ac:dyDescent="0.25">
      <c r="A34" s="4"/>
      <c r="B34" s="119" t="s">
        <v>70</v>
      </c>
      <c r="C34" s="119"/>
      <c r="D34" s="119"/>
      <c r="E34" s="119"/>
      <c r="F34" s="119" t="s">
        <v>16</v>
      </c>
      <c r="G34" s="119"/>
      <c r="H34" s="119"/>
      <c r="I34" s="119"/>
      <c r="J34" s="4"/>
    </row>
    <row r="35" spans="1:1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B37" s="5"/>
      <c r="C37" s="5"/>
      <c r="D37" s="5"/>
      <c r="E37" s="5"/>
      <c r="F37" s="5"/>
      <c r="G37" s="5"/>
      <c r="H37" s="5"/>
      <c r="I37" s="5"/>
      <c r="J37" s="5"/>
    </row>
    <row r="38" spans="1:10" ht="18.75" customHeight="1" x14ac:dyDescent="0.25">
      <c r="B38" s="5"/>
      <c r="C38" s="5"/>
      <c r="D38" s="5"/>
      <c r="E38" s="5"/>
      <c r="F38" s="5"/>
      <c r="G38" s="5"/>
      <c r="H38" s="5"/>
      <c r="I38" s="5"/>
      <c r="J38" s="5"/>
    </row>
  </sheetData>
  <sheetProtection algorithmName="SHA-512" hashValue="ChX2EgwLH0RmOmaWmR+xdK/O1m5YkNDKZTgW35II71P8q6DGPGx2uuK/DyUp3jxHRuYXMJYwfcbMEHKfbzzqGA==" saltValue="h8rctCyA0ihn6EYbnETmNg==" spinCount="100000" sheet="1" objects="1" scenarios="1" selectLockedCells="1"/>
  <mergeCells count="19">
    <mergeCell ref="B23:I29"/>
    <mergeCell ref="B18:D18"/>
    <mergeCell ref="B20:D20"/>
    <mergeCell ref="B21:I21"/>
    <mergeCell ref="B34:E34"/>
    <mergeCell ref="F34:I34"/>
    <mergeCell ref="B19:D19"/>
    <mergeCell ref="B15:D15"/>
    <mergeCell ref="E15:I15"/>
    <mergeCell ref="B16:D16"/>
    <mergeCell ref="B17:D17"/>
    <mergeCell ref="E17:I17"/>
    <mergeCell ref="F16:I16"/>
    <mergeCell ref="B2:J2"/>
    <mergeCell ref="B11:J11"/>
    <mergeCell ref="B13:F13"/>
    <mergeCell ref="B14:D14"/>
    <mergeCell ref="E14:I14"/>
    <mergeCell ref="B4:F9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1"/>
  <sheetViews>
    <sheetView view="pageBreakPreview" zoomScale="106" zoomScaleNormal="100" zoomScaleSheetLayoutView="106" workbookViewId="0">
      <selection activeCell="D10" sqref="D10:H10"/>
    </sheetView>
  </sheetViews>
  <sheetFormatPr baseColWidth="10" defaultRowHeight="15" x14ac:dyDescent="0.25"/>
  <cols>
    <col min="1" max="1" width="2.85546875" style="1" customWidth="1"/>
    <col min="2" max="8" width="11.42578125" style="1"/>
    <col min="9" max="9" width="11.42578125" style="1" customWidth="1"/>
    <col min="10" max="10" width="4.28515625" style="1" customWidth="1"/>
    <col min="11" max="16384" width="11.42578125" style="1"/>
  </cols>
  <sheetData>
    <row r="2" spans="2:10" x14ac:dyDescent="0.25">
      <c r="B2" s="112"/>
      <c r="C2" s="112"/>
      <c r="D2" s="112"/>
      <c r="E2" s="112"/>
      <c r="F2" s="112"/>
      <c r="G2" s="112"/>
      <c r="H2" s="112"/>
      <c r="I2" s="112"/>
      <c r="J2" s="112"/>
    </row>
    <row r="4" spans="2:10" ht="15" customHeight="1" x14ac:dyDescent="0.25">
      <c r="B4" s="6"/>
      <c r="C4" s="6"/>
      <c r="D4" s="6"/>
      <c r="E4" s="6"/>
      <c r="F4" s="6"/>
    </row>
    <row r="5" spans="2:10" x14ac:dyDescent="0.25">
      <c r="B5" s="6"/>
      <c r="C5" s="6"/>
      <c r="D5" s="6"/>
      <c r="E5" s="6"/>
      <c r="F5" s="6"/>
    </row>
    <row r="6" spans="2:10" x14ac:dyDescent="0.25">
      <c r="B6" s="6"/>
      <c r="C6" s="6"/>
      <c r="D6" s="6"/>
      <c r="E6" s="6"/>
      <c r="F6" s="6"/>
    </row>
    <row r="7" spans="2:10" ht="18.75" x14ac:dyDescent="0.3">
      <c r="B7" s="120" t="s">
        <v>28</v>
      </c>
      <c r="C7" s="120"/>
      <c r="D7" s="120"/>
      <c r="E7" s="120"/>
      <c r="F7" s="120"/>
      <c r="G7" s="120"/>
      <c r="H7" s="120"/>
      <c r="I7" s="120"/>
      <c r="J7" s="120"/>
    </row>
    <row r="8" spans="2:10" x14ac:dyDescent="0.25">
      <c r="B8" s="6"/>
      <c r="C8" s="6"/>
      <c r="D8" s="6"/>
      <c r="E8" s="6"/>
      <c r="F8" s="6"/>
    </row>
    <row r="9" spans="2:10" x14ac:dyDescent="0.25">
      <c r="B9" s="6"/>
      <c r="C9" s="6"/>
      <c r="D9" s="6"/>
      <c r="E9" s="6"/>
      <c r="F9" s="6"/>
    </row>
    <row r="10" spans="2:10" ht="27.75" customHeight="1" x14ac:dyDescent="0.25">
      <c r="B10" s="115" t="s">
        <v>63</v>
      </c>
      <c r="C10" s="115"/>
      <c r="D10" s="124" t="str">
        <f>CONCATENATE(DATEN_Abfrage!C4,"  ",DATEN_Abfrage!C5)</f>
        <v xml:space="preserve">  </v>
      </c>
      <c r="E10" s="124"/>
      <c r="F10" s="124"/>
      <c r="G10" s="124"/>
      <c r="H10" s="124"/>
      <c r="I10" s="5"/>
      <c r="J10" s="2"/>
    </row>
    <row r="11" spans="2:10" ht="24.75" customHeight="1" x14ac:dyDescent="0.25">
      <c r="B11" s="115" t="s">
        <v>141</v>
      </c>
      <c r="C11" s="115"/>
      <c r="D11" s="60">
        <f>DATEN_Abfrage!C7</f>
        <v>0</v>
      </c>
      <c r="E11" s="125" t="str">
        <f>CONCATENATE(" in ",DATEN_Abfrage!C8," (",DATEN_Abfrage!C9,")")</f>
        <v xml:space="preserve"> in  ()</v>
      </c>
      <c r="F11" s="125"/>
      <c r="G11" s="125"/>
      <c r="H11" s="125"/>
      <c r="J11" s="2"/>
    </row>
    <row r="12" spans="2:10" ht="27.75" customHeight="1" x14ac:dyDescent="0.25"/>
    <row r="13" spans="2:10" ht="49.5" customHeight="1" x14ac:dyDescent="0.25">
      <c r="B13" s="123" t="s">
        <v>142</v>
      </c>
      <c r="C13" s="117"/>
      <c r="D13" s="117"/>
      <c r="E13" s="117"/>
      <c r="F13" s="117"/>
      <c r="G13" s="117"/>
      <c r="H13" s="117"/>
      <c r="I13" s="117"/>
      <c r="J13" s="2"/>
    </row>
    <row r="14" spans="2:10" ht="13.5" customHeight="1" x14ac:dyDescent="0.25">
      <c r="B14" s="8"/>
      <c r="C14" s="8"/>
      <c r="D14" s="8"/>
    </row>
    <row r="15" spans="2:10" ht="33" customHeight="1" x14ac:dyDescent="0.25">
      <c r="B15" s="121" t="s">
        <v>64</v>
      </c>
      <c r="C15" s="122"/>
      <c r="D15" s="122"/>
      <c r="E15" s="122"/>
      <c r="F15" s="122"/>
      <c r="G15" s="122"/>
      <c r="H15" s="122"/>
      <c r="I15" s="122"/>
      <c r="J15" s="2"/>
    </row>
    <row r="16" spans="2:10" ht="9.75" customHeight="1" x14ac:dyDescent="0.25">
      <c r="B16" s="5"/>
      <c r="C16" s="5"/>
      <c r="D16" s="5"/>
      <c r="E16" s="5"/>
      <c r="F16" s="5"/>
      <c r="G16" s="5"/>
      <c r="H16" s="5"/>
      <c r="I16" s="5"/>
    </row>
    <row r="17" spans="1:10" ht="33" customHeight="1" x14ac:dyDescent="0.25">
      <c r="B17" s="121" t="s">
        <v>143</v>
      </c>
      <c r="C17" s="122"/>
      <c r="D17" s="122"/>
      <c r="E17" s="122"/>
      <c r="F17" s="122"/>
      <c r="G17" s="122"/>
      <c r="H17" s="122"/>
      <c r="I17" s="122"/>
      <c r="J17" s="2"/>
    </row>
    <row r="18" spans="1:10" ht="33" customHeight="1" x14ac:dyDescent="0.25">
      <c r="B18" s="24"/>
      <c r="C18" s="25"/>
      <c r="D18" s="25"/>
      <c r="E18" s="25"/>
      <c r="F18" s="25"/>
      <c r="G18" s="25"/>
      <c r="H18" s="25"/>
      <c r="I18" s="25"/>
      <c r="J18" s="2"/>
    </row>
    <row r="19" spans="1:10" ht="33" customHeight="1" x14ac:dyDescent="0.25">
      <c r="B19" s="118" t="s">
        <v>61</v>
      </c>
      <c r="C19" s="118"/>
      <c r="D19" s="118"/>
      <c r="J19" s="2"/>
    </row>
    <row r="20" spans="1:10" ht="62.25" customHeight="1" x14ac:dyDescent="0.25">
      <c r="B20" s="104">
        <f>DATEN_Abfrage!C59</f>
        <v>0</v>
      </c>
      <c r="C20" s="104"/>
      <c r="D20" s="104"/>
      <c r="E20" s="104"/>
      <c r="F20" s="104"/>
      <c r="G20" s="104"/>
      <c r="H20" s="104"/>
      <c r="I20" s="104"/>
    </row>
    <row r="21" spans="1:10" ht="12" customHeight="1" x14ac:dyDescent="0.25">
      <c r="B21" s="9"/>
      <c r="C21" s="9"/>
      <c r="D21" s="9"/>
      <c r="E21" s="9"/>
      <c r="F21" s="9"/>
      <c r="G21" s="9"/>
      <c r="H21" s="9"/>
      <c r="I21" s="9"/>
    </row>
    <row r="22" spans="1:10" x14ac:dyDescent="0.25">
      <c r="B22" s="9"/>
      <c r="C22" s="9"/>
      <c r="D22" s="9"/>
      <c r="E22" s="9"/>
      <c r="F22" s="9"/>
      <c r="G22" s="9"/>
      <c r="H22" s="9"/>
      <c r="I22" s="9"/>
    </row>
    <row r="23" spans="1:10" x14ac:dyDescent="0.25">
      <c r="B23" s="9"/>
      <c r="C23" s="9"/>
      <c r="D23" s="9"/>
      <c r="E23" s="9"/>
      <c r="F23" s="9"/>
      <c r="G23" s="9"/>
      <c r="H23" s="9"/>
      <c r="I23" s="9"/>
    </row>
    <row r="27" spans="1:10" x14ac:dyDescent="0.25">
      <c r="A27" s="4"/>
      <c r="B27" s="119" t="s">
        <v>70</v>
      </c>
      <c r="C27" s="119"/>
      <c r="D27" s="119"/>
      <c r="E27" s="119"/>
      <c r="F27" s="119" t="s">
        <v>16</v>
      </c>
      <c r="G27" s="119"/>
      <c r="H27" s="119"/>
      <c r="I27" s="119"/>
      <c r="J27" s="4"/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B30" s="5"/>
      <c r="C30" s="5"/>
      <c r="D30" s="5"/>
      <c r="E30" s="5"/>
      <c r="F30" s="5"/>
      <c r="G30" s="5"/>
      <c r="H30" s="5"/>
      <c r="I30" s="5"/>
      <c r="J30" s="5"/>
    </row>
    <row r="31" spans="1:10" ht="18.75" customHeight="1" x14ac:dyDescent="0.25">
      <c r="B31" s="5"/>
      <c r="C31" s="5"/>
      <c r="D31" s="5"/>
      <c r="E31" s="5"/>
      <c r="F31" s="5"/>
      <c r="G31" s="5"/>
      <c r="H31" s="5"/>
      <c r="I31" s="5"/>
      <c r="J31" s="5"/>
    </row>
  </sheetData>
  <sheetProtection algorithmName="SHA-512" hashValue="jJsTLbpW5lQvj7f4FgU+4Ls4XxVK63+JXKiRUV+w5ug7Y4Mz/Fk4eoNokQ9yxiAnIyY3NDsSr4BtYURnOVlKjw==" saltValue="D6gUU7dFzqhbNxmfQrOgDA==" spinCount="100000" sheet="1" objects="1" scenarios="1" selectLockedCells="1"/>
  <mergeCells count="13">
    <mergeCell ref="B2:J2"/>
    <mergeCell ref="B7:J7"/>
    <mergeCell ref="B17:I17"/>
    <mergeCell ref="B19:D19"/>
    <mergeCell ref="B27:E27"/>
    <mergeCell ref="F27:I27"/>
    <mergeCell ref="B20:I20"/>
    <mergeCell ref="B10:C10"/>
    <mergeCell ref="B11:C11"/>
    <mergeCell ref="B13:I13"/>
    <mergeCell ref="B15:I15"/>
    <mergeCell ref="D10:H10"/>
    <mergeCell ref="E11:H11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1"/>
  <sheetViews>
    <sheetView view="pageBreakPreview" topLeftCell="A15" zoomScale="106" zoomScaleNormal="100" zoomScaleSheetLayoutView="106" workbookViewId="0">
      <selection activeCell="E9" sqref="E9"/>
    </sheetView>
  </sheetViews>
  <sheetFormatPr baseColWidth="10" defaultRowHeight="15" x14ac:dyDescent="0.25"/>
  <cols>
    <col min="1" max="2" width="2.85546875" style="1" customWidth="1"/>
    <col min="3" max="3" width="11.42578125" style="1"/>
    <col min="4" max="4" width="4.85546875" style="1" customWidth="1"/>
    <col min="5" max="5" width="12.7109375" style="1" bestFit="1" customWidth="1"/>
    <col min="6" max="6" width="5.42578125" style="1" customWidth="1"/>
    <col min="7" max="7" width="8" style="1" customWidth="1"/>
    <col min="8" max="8" width="15.5703125" style="1" customWidth="1"/>
    <col min="9" max="9" width="13.7109375" style="1" customWidth="1"/>
    <col min="10" max="10" width="11.42578125" style="1"/>
    <col min="11" max="11" width="3.85546875" style="1" customWidth="1"/>
    <col min="12" max="12" width="2.85546875" style="1" customWidth="1"/>
    <col min="13" max="16384" width="11.42578125" style="1"/>
  </cols>
  <sheetData>
    <row r="1" spans="3:12" x14ac:dyDescent="0.25"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3" spans="3:12" ht="15" customHeight="1" x14ac:dyDescent="0.25">
      <c r="C3" s="6"/>
      <c r="D3" s="6"/>
      <c r="E3" s="6"/>
      <c r="F3" s="6"/>
      <c r="G3" s="6"/>
      <c r="H3" s="6"/>
    </row>
    <row r="4" spans="3:12" ht="18.75" x14ac:dyDescent="0.3">
      <c r="C4" s="120" t="s">
        <v>65</v>
      </c>
      <c r="D4" s="120"/>
      <c r="E4" s="120"/>
      <c r="F4" s="120"/>
      <c r="G4" s="120"/>
      <c r="H4" s="120"/>
      <c r="I4" s="120"/>
      <c r="J4" s="120"/>
      <c r="K4" s="120"/>
      <c r="L4" s="120"/>
    </row>
    <row r="5" spans="3:12" x14ac:dyDescent="0.25">
      <c r="C5" s="6"/>
      <c r="D5" s="6"/>
      <c r="E5" s="6"/>
      <c r="F5" s="6"/>
      <c r="G5" s="6"/>
      <c r="H5" s="6"/>
    </row>
    <row r="6" spans="3:12" x14ac:dyDescent="0.25">
      <c r="C6" s="6"/>
      <c r="D6" s="6"/>
      <c r="E6" s="6"/>
      <c r="F6" s="6"/>
      <c r="G6" s="6"/>
      <c r="H6" s="6"/>
    </row>
    <row r="7" spans="3:12" x14ac:dyDescent="0.25">
      <c r="C7" s="1" t="s">
        <v>144</v>
      </c>
      <c r="D7" s="6"/>
      <c r="E7" s="6"/>
      <c r="F7" s="6"/>
      <c r="G7" s="6"/>
      <c r="H7" s="6"/>
    </row>
    <row r="8" spans="3:12" x14ac:dyDescent="0.25">
      <c r="C8" s="6"/>
      <c r="D8" s="6"/>
      <c r="E8" s="6"/>
      <c r="F8" s="6"/>
      <c r="G8" s="6"/>
      <c r="H8" s="6"/>
    </row>
    <row r="9" spans="3:12" s="13" customFormat="1" ht="15.75" x14ac:dyDescent="0.25">
      <c r="C9" s="12"/>
      <c r="D9" s="12" t="s">
        <v>74</v>
      </c>
      <c r="E9" s="53">
        <f>DATEN_Abfrage!C70</f>
        <v>0</v>
      </c>
      <c r="F9" s="13" t="s">
        <v>73</v>
      </c>
      <c r="G9" s="54">
        <f>DATEN_Abfrage!C71</f>
        <v>0</v>
      </c>
      <c r="H9" s="14" t="s">
        <v>145</v>
      </c>
      <c r="I9" s="55">
        <f>DATEN_Abfrage!C72</f>
        <v>0</v>
      </c>
    </row>
    <row r="10" spans="3:12" x14ac:dyDescent="0.25">
      <c r="C10" s="6"/>
      <c r="D10" s="6"/>
      <c r="E10" s="6"/>
      <c r="F10" s="6"/>
      <c r="G10" s="6"/>
      <c r="H10" s="6"/>
    </row>
    <row r="11" spans="3:12" x14ac:dyDescent="0.25">
      <c r="C11" s="1" t="s">
        <v>77</v>
      </c>
      <c r="D11" s="6"/>
      <c r="E11" s="6"/>
      <c r="F11" s="6"/>
      <c r="G11" s="6"/>
      <c r="H11" s="6"/>
    </row>
    <row r="12" spans="3:12" x14ac:dyDescent="0.25">
      <c r="C12" s="6"/>
      <c r="D12" s="6"/>
      <c r="E12" s="6"/>
      <c r="F12" s="6"/>
      <c r="G12" s="6"/>
      <c r="H12" s="6"/>
    </row>
    <row r="13" spans="3:12" x14ac:dyDescent="0.25">
      <c r="C13" s="6"/>
      <c r="D13" s="6"/>
    </row>
    <row r="14" spans="3:12" ht="27" customHeight="1" x14ac:dyDescent="0.25">
      <c r="C14" s="116" t="s">
        <v>66</v>
      </c>
      <c r="D14" s="116"/>
      <c r="E14" s="102">
        <f>DATEN_Abfrage!C60</f>
        <v>0</v>
      </c>
      <c r="F14" s="102"/>
      <c r="G14" s="102"/>
      <c r="H14" s="102"/>
      <c r="I14" s="102"/>
      <c r="J14" s="102"/>
    </row>
    <row r="15" spans="3:12" ht="27" customHeight="1" x14ac:dyDescent="0.25">
      <c r="C15" s="116" t="s">
        <v>67</v>
      </c>
      <c r="D15" s="116"/>
      <c r="E15" s="102">
        <f>DATEN_Abfrage!C61</f>
        <v>0</v>
      </c>
      <c r="F15" s="102"/>
      <c r="G15" s="102"/>
      <c r="H15" s="102"/>
      <c r="I15" s="102"/>
      <c r="J15" s="102"/>
    </row>
    <row r="16" spans="3:12" ht="27" customHeight="1" x14ac:dyDescent="0.25">
      <c r="C16" s="116" t="s">
        <v>79</v>
      </c>
      <c r="D16" s="116"/>
      <c r="E16" s="102">
        <f>DATEN_Abfrage!C62</f>
        <v>0</v>
      </c>
      <c r="F16" s="102"/>
      <c r="G16" s="102"/>
      <c r="H16" s="102"/>
      <c r="I16" s="102"/>
      <c r="J16" s="102"/>
    </row>
    <row r="17" spans="3:12" x14ac:dyDescent="0.25">
      <c r="C17" s="15" t="s">
        <v>76</v>
      </c>
      <c r="D17" s="15"/>
    </row>
    <row r="18" spans="3:12" ht="27" customHeight="1" x14ac:dyDescent="0.25">
      <c r="C18" s="116" t="s">
        <v>68</v>
      </c>
      <c r="D18" s="116"/>
      <c r="E18" s="102">
        <f>DATEN_Abfrage!C66</f>
        <v>0</v>
      </c>
      <c r="F18" s="102"/>
      <c r="G18" s="102"/>
      <c r="H18" s="102"/>
      <c r="I18" s="102"/>
      <c r="J18" s="102"/>
    </row>
    <row r="19" spans="3:12" ht="27" customHeight="1" x14ac:dyDescent="0.25">
      <c r="C19" s="116" t="s">
        <v>69</v>
      </c>
      <c r="D19" s="116"/>
      <c r="E19" s="102">
        <f>DATEN_Abfrage!C67</f>
        <v>0</v>
      </c>
      <c r="F19" s="102"/>
      <c r="G19" s="102"/>
      <c r="H19" s="102"/>
      <c r="I19" s="102"/>
      <c r="J19" s="102"/>
    </row>
    <row r="20" spans="3:12" ht="27" customHeight="1" x14ac:dyDescent="0.25">
      <c r="C20" s="116" t="s">
        <v>69</v>
      </c>
      <c r="D20" s="116"/>
      <c r="E20" s="102">
        <f>DATEN_Abfrage!C68</f>
        <v>0</v>
      </c>
      <c r="F20" s="102"/>
      <c r="G20" s="102"/>
      <c r="H20" s="102"/>
      <c r="I20" s="102"/>
      <c r="J20" s="102"/>
    </row>
    <row r="21" spans="3:12" ht="27" customHeight="1" x14ac:dyDescent="0.25">
      <c r="C21" s="116" t="s">
        <v>80</v>
      </c>
      <c r="D21" s="116"/>
      <c r="E21" s="102">
        <f>DATEN_Abfrage!C69</f>
        <v>0</v>
      </c>
      <c r="F21" s="102"/>
      <c r="G21" s="102"/>
      <c r="H21" s="102"/>
      <c r="I21" s="102"/>
      <c r="J21" s="102"/>
    </row>
    <row r="22" spans="3:12" x14ac:dyDescent="0.25">
      <c r="C22" s="15" t="s">
        <v>76</v>
      </c>
      <c r="D22" s="15"/>
    </row>
    <row r="23" spans="3:12" x14ac:dyDescent="0.25">
      <c r="C23" s="6"/>
      <c r="D23" s="6"/>
    </row>
    <row r="24" spans="3:12" x14ac:dyDescent="0.25">
      <c r="C24" s="126" t="s">
        <v>29</v>
      </c>
      <c r="D24" s="126"/>
      <c r="E24" s="6"/>
      <c r="F24" s="6"/>
      <c r="G24" s="6"/>
      <c r="H24" s="6"/>
    </row>
    <row r="25" spans="3:12" ht="36" customHeight="1" x14ac:dyDescent="0.25"/>
    <row r="26" spans="3:12" ht="18" customHeight="1" x14ac:dyDescent="0.25">
      <c r="C26" s="127" t="s">
        <v>78</v>
      </c>
      <c r="D26" s="127"/>
      <c r="E26" s="127"/>
      <c r="F26" s="127"/>
      <c r="G26" s="127"/>
      <c r="H26" s="127"/>
      <c r="I26" s="128" t="s">
        <v>30</v>
      </c>
      <c r="J26" s="128"/>
      <c r="K26" s="25"/>
      <c r="L26" s="2"/>
    </row>
    <row r="27" spans="3:12" ht="36" customHeight="1" x14ac:dyDescent="0.25">
      <c r="C27" s="10"/>
      <c r="D27" s="10"/>
      <c r="E27" s="10"/>
      <c r="F27" s="10"/>
      <c r="G27" s="10"/>
      <c r="H27" s="10"/>
      <c r="I27" s="11"/>
      <c r="J27" s="11"/>
      <c r="K27" s="25"/>
      <c r="L27" s="2"/>
    </row>
    <row r="28" spans="3:12" ht="17.25" customHeight="1" x14ac:dyDescent="0.25">
      <c r="C28" s="127" t="s">
        <v>31</v>
      </c>
      <c r="D28" s="127"/>
      <c r="E28" s="127"/>
      <c r="F28" s="127"/>
      <c r="G28" s="127"/>
      <c r="H28" s="127"/>
      <c r="I28" s="128" t="s">
        <v>30</v>
      </c>
      <c r="J28" s="128"/>
      <c r="K28" s="25"/>
      <c r="L28" s="2"/>
    </row>
    <row r="29" spans="3:12" ht="36" customHeight="1" x14ac:dyDescent="0.25">
      <c r="C29" s="10"/>
      <c r="D29" s="10"/>
      <c r="E29" s="10"/>
      <c r="F29" s="10"/>
      <c r="G29" s="10"/>
      <c r="H29" s="10"/>
      <c r="I29" s="11"/>
      <c r="J29" s="11"/>
      <c r="K29" s="25"/>
      <c r="L29" s="2"/>
    </row>
    <row r="30" spans="3:12" ht="17.25" customHeight="1" x14ac:dyDescent="0.25">
      <c r="C30" s="127" t="s">
        <v>81</v>
      </c>
      <c r="D30" s="127"/>
      <c r="E30" s="127"/>
      <c r="F30" s="127"/>
      <c r="G30" s="127"/>
      <c r="H30" s="127"/>
      <c r="I30" s="128" t="s">
        <v>30</v>
      </c>
      <c r="J30" s="128"/>
      <c r="K30" s="25"/>
      <c r="L30" s="2"/>
    </row>
    <row r="31" spans="3:12" ht="36" customHeight="1" x14ac:dyDescent="0.25"/>
    <row r="32" spans="3:12" ht="17.25" customHeight="1" x14ac:dyDescent="0.25">
      <c r="C32" s="127" t="s">
        <v>70</v>
      </c>
      <c r="D32" s="127"/>
      <c r="E32" s="127"/>
      <c r="F32" s="127"/>
      <c r="G32" s="127"/>
      <c r="H32" s="127"/>
      <c r="I32" s="128" t="s">
        <v>30</v>
      </c>
      <c r="J32" s="128"/>
      <c r="K32" s="25"/>
      <c r="L32" s="2"/>
    </row>
    <row r="33" spans="1:12" ht="17.25" customHeight="1" x14ac:dyDescent="0.25">
      <c r="C33" s="10"/>
      <c r="D33" s="10"/>
      <c r="E33" s="10"/>
      <c r="F33" s="10"/>
      <c r="G33" s="10"/>
      <c r="H33" s="10"/>
      <c r="I33" s="11"/>
      <c r="J33" s="11"/>
      <c r="K33" s="25"/>
      <c r="L33" s="2"/>
    </row>
    <row r="34" spans="1:12" ht="17.25" customHeight="1" x14ac:dyDescent="0.25">
      <c r="C34" s="10"/>
      <c r="D34" s="10"/>
      <c r="E34" s="10"/>
      <c r="F34" s="10"/>
      <c r="G34" s="10"/>
      <c r="H34" s="10"/>
      <c r="I34" s="11"/>
      <c r="J34" s="11"/>
      <c r="K34" s="25"/>
      <c r="L34" s="2"/>
    </row>
    <row r="35" spans="1:12" ht="17.25" customHeight="1" x14ac:dyDescent="0.25">
      <c r="C35" s="10"/>
      <c r="D35" s="10"/>
      <c r="E35" s="10"/>
      <c r="F35" s="10"/>
      <c r="G35" s="10"/>
      <c r="H35" s="10"/>
      <c r="I35" s="11"/>
      <c r="J35" s="11"/>
      <c r="K35" s="25"/>
      <c r="L35" s="2"/>
    </row>
    <row r="37" spans="1:12" x14ac:dyDescent="0.25">
      <c r="A37" s="4"/>
      <c r="B37" s="4"/>
      <c r="C37" s="119"/>
      <c r="D37" s="119"/>
      <c r="E37" s="119"/>
      <c r="F37" s="119"/>
      <c r="G37" s="119"/>
      <c r="H37" s="119"/>
      <c r="I37" s="119"/>
      <c r="J37" s="119"/>
      <c r="K37" s="119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5"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8.75" customHeight="1" x14ac:dyDescent="0.25">
      <c r="C41" s="5"/>
      <c r="D41" s="5"/>
      <c r="E41" s="5"/>
      <c r="F41" s="5"/>
      <c r="G41" s="5"/>
      <c r="H41" s="5"/>
      <c r="I41" s="5"/>
      <c r="J41" s="5"/>
      <c r="K41" s="5"/>
      <c r="L41" s="5"/>
    </row>
  </sheetData>
  <sheetProtection algorithmName="SHA-512" hashValue="Cri/mFrDVYucisp05zCI4hk/LucJVfchQCryxkfT8wiFNlbWDtpbWX9K30x5qp47c7fj56hr26jXDYX4cTdeSg==" saltValue="FNTryOlmI5O24Mcza3sgpg==" spinCount="100000" sheet="1" objects="1" scenarios="1" selectLockedCells="1"/>
  <mergeCells count="27">
    <mergeCell ref="C30:H30"/>
    <mergeCell ref="I30:J30"/>
    <mergeCell ref="C32:H32"/>
    <mergeCell ref="I32:J32"/>
    <mergeCell ref="I28:J28"/>
    <mergeCell ref="C28:H28"/>
    <mergeCell ref="E14:J14"/>
    <mergeCell ref="E15:J15"/>
    <mergeCell ref="E16:J16"/>
    <mergeCell ref="E18:J18"/>
    <mergeCell ref="E19:J19"/>
    <mergeCell ref="E21:J21"/>
    <mergeCell ref="C37:F37"/>
    <mergeCell ref="G37:K37"/>
    <mergeCell ref="C1:L1"/>
    <mergeCell ref="C4:L4"/>
    <mergeCell ref="C14:D14"/>
    <mergeCell ref="C15:D15"/>
    <mergeCell ref="C16:D16"/>
    <mergeCell ref="C18:D18"/>
    <mergeCell ref="C19:D19"/>
    <mergeCell ref="C20:D20"/>
    <mergeCell ref="C21:D21"/>
    <mergeCell ref="E20:J20"/>
    <mergeCell ref="C24:D24"/>
    <mergeCell ref="C26:H26"/>
    <mergeCell ref="I26:J26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0"/>
  <sheetViews>
    <sheetView tabSelected="1" view="pageBreakPreview" topLeftCell="A9" zoomScale="106" zoomScaleNormal="100" zoomScaleSheetLayoutView="106" workbookViewId="0">
      <selection activeCell="C23" sqref="C23:H23"/>
    </sheetView>
  </sheetViews>
  <sheetFormatPr baseColWidth="10" defaultRowHeight="15" x14ac:dyDescent="0.25"/>
  <cols>
    <col min="1" max="1" width="2.85546875" style="1" customWidth="1"/>
    <col min="2" max="2" width="5.28515625" style="1" customWidth="1"/>
    <col min="3" max="9" width="11.42578125" style="1"/>
    <col min="10" max="10" width="8.85546875" style="1" customWidth="1"/>
    <col min="11" max="16384" width="11.42578125" style="1"/>
  </cols>
  <sheetData>
    <row r="2" spans="2:10" x14ac:dyDescent="0.25">
      <c r="C2" s="112"/>
      <c r="D2" s="112"/>
      <c r="E2" s="112"/>
      <c r="F2" s="112"/>
      <c r="G2" s="112"/>
      <c r="H2" s="112"/>
      <c r="I2" s="112"/>
      <c r="J2" s="112"/>
    </row>
    <row r="3" spans="2:10" x14ac:dyDescent="0.25">
      <c r="H3" s="112"/>
      <c r="I3" s="112"/>
      <c r="J3" s="112"/>
    </row>
    <row r="4" spans="2:10" ht="21" customHeight="1" x14ac:dyDescent="0.25">
      <c r="H4" s="112"/>
      <c r="I4" s="112"/>
      <c r="J4" s="112"/>
    </row>
    <row r="5" spans="2:10" ht="21" customHeight="1" x14ac:dyDescent="0.25">
      <c r="H5" s="112"/>
      <c r="I5" s="112"/>
      <c r="J5" s="112"/>
    </row>
    <row r="6" spans="2:10" ht="21" customHeight="1" x14ac:dyDescent="0.25">
      <c r="H6" s="112"/>
      <c r="I6" s="112"/>
      <c r="J6" s="112"/>
    </row>
    <row r="7" spans="2:10" x14ac:dyDescent="0.25">
      <c r="C7" s="6"/>
      <c r="D7" s="6"/>
      <c r="E7" s="6"/>
      <c r="F7" s="6"/>
      <c r="G7" s="6"/>
      <c r="H7" s="112"/>
      <c r="I7" s="112"/>
      <c r="J7" s="112"/>
    </row>
    <row r="8" spans="2:10" x14ac:dyDescent="0.25">
      <c r="C8" s="6"/>
      <c r="D8" s="6"/>
      <c r="E8" s="6"/>
      <c r="F8" s="6"/>
      <c r="G8" s="6"/>
      <c r="H8" s="112"/>
      <c r="I8" s="112"/>
      <c r="J8" s="112"/>
    </row>
    <row r="9" spans="2:10" ht="18.75" x14ac:dyDescent="0.3">
      <c r="C9" s="120" t="s">
        <v>84</v>
      </c>
      <c r="D9" s="120"/>
      <c r="E9" s="120"/>
      <c r="F9" s="120"/>
      <c r="G9" s="120"/>
      <c r="H9" s="112"/>
      <c r="I9" s="112"/>
      <c r="J9" s="112"/>
    </row>
    <row r="10" spans="2:10" x14ac:dyDescent="0.25">
      <c r="C10" s="6"/>
      <c r="D10" s="6"/>
      <c r="E10" s="6"/>
      <c r="F10" s="6"/>
      <c r="G10" s="6"/>
      <c r="H10" s="112"/>
      <c r="I10" s="112"/>
      <c r="J10" s="112"/>
    </row>
    <row r="11" spans="2:10" x14ac:dyDescent="0.25">
      <c r="C11" s="6"/>
      <c r="D11" s="6"/>
      <c r="E11" s="6"/>
      <c r="F11" s="6"/>
      <c r="G11" s="6"/>
    </row>
    <row r="12" spans="2:10" ht="23.25" customHeight="1" x14ac:dyDescent="0.25">
      <c r="C12" s="133" t="s">
        <v>85</v>
      </c>
      <c r="D12" s="133"/>
      <c r="E12" s="133"/>
      <c r="F12" s="133"/>
      <c r="G12" s="133"/>
      <c r="H12" s="133"/>
      <c r="I12" s="9"/>
      <c r="J12" s="9"/>
    </row>
    <row r="13" spans="2:10" ht="30.75" customHeight="1" x14ac:dyDescent="0.25">
      <c r="D13" s="131" t="str">
        <f>CONCATENATE(DATEN_Abfrage!C4," ",DATEN_Abfrage!C5)</f>
        <v xml:space="preserve"> </v>
      </c>
      <c r="E13" s="131"/>
      <c r="F13" s="131"/>
      <c r="G13" s="131"/>
      <c r="H13" s="131"/>
    </row>
    <row r="14" spans="2:10" s="4" customFormat="1" ht="16.5" customHeight="1" x14ac:dyDescent="0.25">
      <c r="C14" s="129"/>
      <c r="D14" s="129"/>
      <c r="E14" s="130"/>
      <c r="F14" s="130"/>
      <c r="G14" s="130"/>
      <c r="H14" s="130"/>
      <c r="I14" s="130"/>
    </row>
    <row r="15" spans="2:10" ht="29.25" customHeight="1" x14ac:dyDescent="0.25">
      <c r="B15" s="20" t="s">
        <v>86</v>
      </c>
      <c r="C15" s="137" t="s">
        <v>99</v>
      </c>
      <c r="D15" s="137"/>
      <c r="E15" s="137"/>
      <c r="F15" s="137"/>
      <c r="G15" s="137"/>
      <c r="H15" s="137"/>
      <c r="I15" s="137"/>
      <c r="J15" s="137"/>
    </row>
    <row r="16" spans="2:10" ht="32.25" customHeight="1" x14ac:dyDescent="0.25">
      <c r="B16" s="21" t="s">
        <v>86</v>
      </c>
      <c r="C16" s="134" t="s">
        <v>146</v>
      </c>
      <c r="D16" s="134"/>
      <c r="E16" s="134"/>
      <c r="F16" s="134"/>
      <c r="G16" s="134"/>
      <c r="H16" s="134"/>
      <c r="I16" s="134"/>
      <c r="J16" s="134"/>
    </row>
    <row r="17" spans="1:12" ht="33" customHeight="1" x14ac:dyDescent="0.25"/>
    <row r="18" spans="1:12" ht="33" customHeight="1" x14ac:dyDescent="0.25">
      <c r="C18" s="118" t="s">
        <v>147</v>
      </c>
      <c r="D18" s="118"/>
      <c r="E18" s="118"/>
      <c r="F18" s="118"/>
      <c r="G18" s="118"/>
      <c r="H18" s="118"/>
      <c r="I18" s="118"/>
      <c r="J18" s="118"/>
    </row>
    <row r="19" spans="1:12" ht="62.25" customHeight="1" x14ac:dyDescent="0.25">
      <c r="C19" s="132">
        <f>DATEN_Abfrage!C79</f>
        <v>0</v>
      </c>
      <c r="D19" s="132"/>
      <c r="E19" s="132"/>
      <c r="F19" s="132"/>
      <c r="G19" s="132"/>
      <c r="H19" s="132"/>
      <c r="I19" s="132"/>
      <c r="J19" s="132"/>
    </row>
    <row r="20" spans="1:12" ht="18.75" customHeight="1" x14ac:dyDescent="0.25">
      <c r="C20" s="26"/>
      <c r="D20" s="26"/>
      <c r="E20" s="26"/>
      <c r="F20" s="26"/>
      <c r="G20" s="26"/>
      <c r="H20" s="26"/>
      <c r="I20" s="26"/>
      <c r="J20" s="26"/>
    </row>
    <row r="21" spans="1:12" ht="45" customHeight="1" x14ac:dyDescent="0.25">
      <c r="C21" s="136" t="s">
        <v>148</v>
      </c>
      <c r="D21" s="136"/>
      <c r="E21" s="136"/>
      <c r="F21" s="136"/>
      <c r="G21" s="136"/>
      <c r="H21" s="136"/>
      <c r="I21" s="136"/>
      <c r="J21" s="136"/>
    </row>
    <row r="22" spans="1:12" ht="18.75" customHeight="1" x14ac:dyDescent="0.25">
      <c r="C22" s="26"/>
      <c r="D22" s="26"/>
      <c r="E22" s="26"/>
      <c r="F22" s="26"/>
      <c r="G22" s="26"/>
      <c r="H22" s="26"/>
      <c r="I22" s="26"/>
      <c r="J22" s="26"/>
    </row>
    <row r="23" spans="1:12" x14ac:dyDescent="0.25">
      <c r="C23" s="135">
        <f>DATEN_Abfrage!C60</f>
        <v>0</v>
      </c>
      <c r="D23" s="135"/>
      <c r="E23" s="135"/>
      <c r="F23" s="135"/>
      <c r="G23" s="135"/>
      <c r="H23" s="135"/>
      <c r="I23" s="9"/>
      <c r="J23" s="9"/>
    </row>
    <row r="24" spans="1:12" ht="66.75" customHeight="1" x14ac:dyDescent="0.25"/>
    <row r="25" spans="1:12" ht="18" customHeight="1" x14ac:dyDescent="0.25">
      <c r="C25" s="127" t="s">
        <v>78</v>
      </c>
      <c r="D25" s="127"/>
      <c r="E25" s="127"/>
      <c r="F25" s="127"/>
      <c r="G25" s="127"/>
      <c r="H25" s="127"/>
      <c r="I25" s="128" t="s">
        <v>30</v>
      </c>
      <c r="J25" s="128"/>
      <c r="K25" s="25"/>
      <c r="L25" s="2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2" x14ac:dyDescent="0.25">
      <c r="A28" s="4"/>
      <c r="B28" s="4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C29" s="5"/>
      <c r="D29" s="5"/>
      <c r="E29" s="5"/>
      <c r="F29" s="5"/>
      <c r="G29" s="5"/>
      <c r="H29" s="5"/>
      <c r="I29" s="5"/>
      <c r="J29" s="5"/>
    </row>
    <row r="30" spans="1:12" ht="18.75" customHeight="1" x14ac:dyDescent="0.25">
      <c r="C30" s="5"/>
      <c r="D30" s="5"/>
      <c r="E30" s="5"/>
      <c r="F30" s="5"/>
      <c r="G30" s="5"/>
      <c r="H30" s="5"/>
      <c r="I30" s="5"/>
      <c r="J30" s="5"/>
    </row>
  </sheetData>
  <sheetProtection algorithmName="SHA-512" hashValue="xYhyGZXc1raKmZud40eLqYHxHFhz4lR2A++0OnVpkmAaO6/eYcaguKzqERUoYL9+y7Ugn5Ue6FWZomM73TDKBw==" saltValue="YCjBvgWvxbXTJ950313DDA==" spinCount="100000" sheet="1" objects="1" scenarios="1" selectLockedCells="1"/>
  <mergeCells count="15">
    <mergeCell ref="C25:H25"/>
    <mergeCell ref="I25:J25"/>
    <mergeCell ref="C19:J19"/>
    <mergeCell ref="C12:H12"/>
    <mergeCell ref="C16:J16"/>
    <mergeCell ref="C23:H23"/>
    <mergeCell ref="C21:J21"/>
    <mergeCell ref="C18:J18"/>
    <mergeCell ref="C15:J15"/>
    <mergeCell ref="C2:J2"/>
    <mergeCell ref="C14:D14"/>
    <mergeCell ref="E14:I14"/>
    <mergeCell ref="H3:J10"/>
    <mergeCell ref="C9:G9"/>
    <mergeCell ref="D13:H13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31"/>
  <sheetViews>
    <sheetView view="pageBreakPreview" zoomScale="106" zoomScaleNormal="100" zoomScaleSheetLayoutView="106" workbookViewId="0">
      <selection activeCell="C13" sqref="C13:J13"/>
    </sheetView>
  </sheetViews>
  <sheetFormatPr baseColWidth="10" defaultRowHeight="15" x14ac:dyDescent="0.25"/>
  <cols>
    <col min="1" max="1" width="2.85546875" style="1" customWidth="1"/>
    <col min="2" max="2" width="5.28515625" style="1" customWidth="1"/>
    <col min="3" max="9" width="11.42578125" style="1"/>
    <col min="10" max="10" width="8.85546875" style="1" customWidth="1"/>
    <col min="11" max="16384" width="11.42578125" style="1"/>
  </cols>
  <sheetData>
    <row r="2" spans="2:10" x14ac:dyDescent="0.25">
      <c r="C2" s="112"/>
      <c r="D2" s="112"/>
      <c r="E2" s="112"/>
      <c r="F2" s="112"/>
      <c r="G2" s="112"/>
      <c r="H2" s="112"/>
      <c r="I2" s="112"/>
      <c r="J2" s="112"/>
    </row>
    <row r="3" spans="2:10" x14ac:dyDescent="0.25">
      <c r="H3" s="2"/>
      <c r="I3" s="2"/>
      <c r="J3" s="2"/>
    </row>
    <row r="4" spans="2:10" ht="21" customHeight="1" x14ac:dyDescent="0.25">
      <c r="H4" s="2"/>
      <c r="I4" s="2"/>
      <c r="J4" s="2"/>
    </row>
    <row r="5" spans="2:10" x14ac:dyDescent="0.25">
      <c r="C5" s="6"/>
      <c r="D5" s="6"/>
      <c r="E5" s="6"/>
      <c r="F5" s="6"/>
      <c r="G5" s="6"/>
      <c r="H5" s="2"/>
      <c r="I5" s="2"/>
      <c r="J5" s="2"/>
    </row>
    <row r="6" spans="2:10" x14ac:dyDescent="0.25">
      <c r="C6" s="6"/>
      <c r="D6" s="6"/>
      <c r="E6" s="6"/>
      <c r="F6" s="6"/>
      <c r="G6" s="6"/>
      <c r="H6" s="2"/>
      <c r="I6" s="2"/>
      <c r="J6" s="2"/>
    </row>
    <row r="7" spans="2:10" ht="18.75" x14ac:dyDescent="0.3">
      <c r="C7" s="120" t="s">
        <v>100</v>
      </c>
      <c r="D7" s="120"/>
      <c r="E7" s="120"/>
      <c r="F7" s="120"/>
      <c r="G7" s="120"/>
      <c r="H7" s="2"/>
      <c r="I7" s="2"/>
      <c r="J7" s="2"/>
    </row>
    <row r="8" spans="2:10" x14ac:dyDescent="0.25">
      <c r="C8" s="6"/>
      <c r="D8" s="6"/>
      <c r="E8" s="6"/>
      <c r="F8" s="6"/>
      <c r="G8" s="6"/>
      <c r="H8" s="2"/>
      <c r="I8" s="2"/>
      <c r="J8" s="2"/>
    </row>
    <row r="9" spans="2:10" x14ac:dyDescent="0.25">
      <c r="C9" s="6"/>
      <c r="D9" s="6"/>
      <c r="E9" s="6"/>
      <c r="F9" s="6"/>
      <c r="G9" s="6"/>
    </row>
    <row r="10" spans="2:10" x14ac:dyDescent="0.25">
      <c r="C10" s="6"/>
      <c r="D10" s="6"/>
      <c r="E10" s="6"/>
      <c r="F10" s="6"/>
      <c r="G10" s="6"/>
    </row>
    <row r="11" spans="2:10" ht="49.5" customHeight="1" x14ac:dyDescent="0.25">
      <c r="C11" s="134" t="s">
        <v>149</v>
      </c>
      <c r="D11" s="134"/>
      <c r="E11" s="134"/>
      <c r="F11" s="134"/>
      <c r="G11" s="134"/>
      <c r="H11" s="134"/>
      <c r="I11" s="134"/>
    </row>
    <row r="12" spans="2:10" ht="33" customHeight="1" x14ac:dyDescent="0.25">
      <c r="C12" s="118" t="s">
        <v>101</v>
      </c>
      <c r="D12" s="118"/>
      <c r="E12" s="118"/>
      <c r="F12" s="118"/>
      <c r="G12" s="118"/>
      <c r="H12" s="118"/>
      <c r="I12" s="118"/>
      <c r="J12" s="118"/>
    </row>
    <row r="13" spans="2:10" ht="62.25" customHeight="1" x14ac:dyDescent="0.25">
      <c r="C13" s="132">
        <f>DATEN_Abfrage!C79</f>
        <v>0</v>
      </c>
      <c r="D13" s="132"/>
      <c r="E13" s="132"/>
      <c r="F13" s="132"/>
      <c r="G13" s="132"/>
      <c r="H13" s="132"/>
      <c r="I13" s="132"/>
      <c r="J13" s="132"/>
    </row>
    <row r="14" spans="2:10" ht="36" customHeight="1" x14ac:dyDescent="0.25">
      <c r="C14" s="133" t="s">
        <v>102</v>
      </c>
      <c r="D14" s="133"/>
      <c r="E14" s="133"/>
      <c r="F14" s="133"/>
      <c r="G14" s="133"/>
      <c r="H14" s="133"/>
      <c r="I14" s="23"/>
    </row>
    <row r="15" spans="2:10" x14ac:dyDescent="0.25">
      <c r="C15" s="6"/>
      <c r="D15" s="6"/>
      <c r="E15" s="6"/>
      <c r="F15" s="6"/>
      <c r="G15" s="6"/>
    </row>
    <row r="16" spans="2:10" ht="43.5" customHeight="1" x14ac:dyDescent="0.25">
      <c r="B16" s="20" t="s">
        <v>86</v>
      </c>
      <c r="C16" s="140" t="s">
        <v>103</v>
      </c>
      <c r="D16" s="137"/>
      <c r="E16" s="137"/>
      <c r="F16" s="137"/>
      <c r="G16" s="137"/>
      <c r="H16" s="137"/>
      <c r="I16" s="137"/>
      <c r="J16" s="137"/>
    </row>
    <row r="17" spans="1:12" ht="61.5" customHeight="1" x14ac:dyDescent="0.25">
      <c r="B17" s="20" t="s">
        <v>86</v>
      </c>
      <c r="C17" s="140" t="s">
        <v>104</v>
      </c>
      <c r="D17" s="140"/>
      <c r="E17" s="140"/>
      <c r="F17" s="140"/>
      <c r="G17" s="140"/>
      <c r="H17" s="140"/>
      <c r="I17" s="140"/>
      <c r="J17" s="140"/>
    </row>
    <row r="18" spans="1:12" ht="39" customHeight="1" x14ac:dyDescent="0.25">
      <c r="B18" s="20" t="s">
        <v>86</v>
      </c>
      <c r="C18" s="140" t="s">
        <v>150</v>
      </c>
      <c r="D18" s="140"/>
      <c r="E18" s="140"/>
      <c r="F18" s="140"/>
      <c r="G18" s="140"/>
      <c r="H18" s="140"/>
      <c r="I18" s="140"/>
      <c r="J18" s="140"/>
    </row>
    <row r="19" spans="1:12" ht="43.5" customHeight="1" x14ac:dyDescent="0.25">
      <c r="B19" s="20" t="s">
        <v>86</v>
      </c>
      <c r="C19" s="140" t="s">
        <v>151</v>
      </c>
      <c r="D19" s="140"/>
      <c r="E19" s="140"/>
      <c r="F19" s="140"/>
      <c r="G19" s="140"/>
      <c r="H19" s="140"/>
      <c r="I19" s="140"/>
      <c r="J19" s="140"/>
    </row>
    <row r="20" spans="1:12" ht="38.25" customHeight="1" x14ac:dyDescent="0.25">
      <c r="C20" s="136"/>
      <c r="D20" s="136"/>
      <c r="E20" s="136"/>
      <c r="F20" s="136"/>
      <c r="G20" s="136"/>
      <c r="H20" s="136"/>
      <c r="I20" s="136"/>
      <c r="J20" s="136"/>
    </row>
    <row r="22" spans="1:12" ht="20.25" customHeight="1" x14ac:dyDescent="0.25"/>
    <row r="23" spans="1:12" ht="66.75" customHeight="1" x14ac:dyDescent="0.25"/>
    <row r="24" spans="1:12" ht="18" customHeight="1" x14ac:dyDescent="0.25">
      <c r="C24" s="138" t="s">
        <v>105</v>
      </c>
      <c r="D24" s="138"/>
      <c r="E24" s="138"/>
      <c r="F24" s="138"/>
      <c r="G24" s="138"/>
      <c r="H24" s="138"/>
      <c r="I24" s="139" t="s">
        <v>30</v>
      </c>
      <c r="J24" s="139"/>
      <c r="K24" s="25"/>
      <c r="L24" s="2"/>
    </row>
    <row r="25" spans="1:12" x14ac:dyDescent="0.25">
      <c r="C25" s="124" t="str">
        <f>CONCATENATE(DATEN_Abfrage!C4," ",DATEN_Abfrage!C5)</f>
        <v xml:space="preserve"> </v>
      </c>
      <c r="D25" s="124"/>
      <c r="E25" s="124"/>
      <c r="F25" s="124"/>
    </row>
    <row r="26" spans="1:12" ht="18.75" customHeight="1" x14ac:dyDescent="0.25">
      <c r="G26" s="26"/>
      <c r="H26" s="26"/>
      <c r="I26" s="26"/>
      <c r="J26" s="26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2" x14ac:dyDescent="0.25">
      <c r="A29" s="4"/>
      <c r="B29" s="4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C30" s="5"/>
      <c r="D30" s="5"/>
      <c r="E30" s="5"/>
      <c r="F30" s="5"/>
      <c r="G30" s="5"/>
      <c r="H30" s="5"/>
      <c r="I30" s="5"/>
      <c r="J30" s="5"/>
    </row>
    <row r="31" spans="1:12" ht="18.75" customHeight="1" x14ac:dyDescent="0.25">
      <c r="C31" s="5"/>
      <c r="D31" s="5"/>
      <c r="E31" s="5"/>
      <c r="F31" s="5"/>
      <c r="G31" s="5"/>
      <c r="H31" s="5"/>
      <c r="I31" s="5"/>
      <c r="J31" s="5"/>
    </row>
  </sheetData>
  <sheetProtection algorithmName="SHA-512" hashValue="uTm045PuhC7m9garHt1nxWRaMrU53CwKeb4rAD2QAHnF+DIHYhrqRsS8AteCBI284xWPjvUkvzubMlyBxLI5AA==" saltValue="LS8LDqpc1INMsDKHt9J8ug==" spinCount="100000" sheet="1" objects="1" scenarios="1" selectLockedCells="1"/>
  <mergeCells count="14">
    <mergeCell ref="C2:J2"/>
    <mergeCell ref="C7:G7"/>
    <mergeCell ref="C14:H14"/>
    <mergeCell ref="C25:F25"/>
    <mergeCell ref="C24:H24"/>
    <mergeCell ref="I24:J24"/>
    <mergeCell ref="C11:I11"/>
    <mergeCell ref="C18:J18"/>
    <mergeCell ref="C19:J19"/>
    <mergeCell ref="C16:J16"/>
    <mergeCell ref="C17:J17"/>
    <mergeCell ref="C12:J12"/>
    <mergeCell ref="C13:J13"/>
    <mergeCell ref="C20:J20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DATEN_Abfrage</vt:lpstr>
      <vt:lpstr>Gesuch Annahme</vt:lpstr>
      <vt:lpstr>Gesuch Einleitung</vt:lpstr>
      <vt:lpstr>Erklärung Diss</vt:lpstr>
      <vt:lpstr>Disp-PK</vt:lpstr>
      <vt:lpstr>Freigabe VÖ</vt:lpstr>
      <vt:lpstr>VÖ Form</vt:lpstr>
      <vt:lpstr>'Disp-PK'!Druckbereich</vt:lpstr>
      <vt:lpstr>'Erklärung Diss'!Druckbereich</vt:lpstr>
      <vt:lpstr>'Freigabe VÖ'!Druckbereich</vt:lpstr>
      <vt:lpstr>'Gesuch Annahme'!Druckbereich</vt:lpstr>
      <vt:lpstr>'Gesuch Einleitung'!Druckbereich</vt:lpstr>
      <vt:lpstr>'VÖ Form'!Druckbereich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Castrillon</dc:creator>
  <cp:lastModifiedBy>castrillon</cp:lastModifiedBy>
  <cp:lastPrinted>2021-09-14T14:10:17Z</cp:lastPrinted>
  <dcterms:created xsi:type="dcterms:W3CDTF">2014-06-06T09:31:59Z</dcterms:created>
  <dcterms:modified xsi:type="dcterms:W3CDTF">2021-10-19T10:29:15Z</dcterms:modified>
</cp:coreProperties>
</file>